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raba\Desktop\"/>
    </mc:Choice>
  </mc:AlternateContent>
  <xr:revisionPtr revIDLastSave="0" documentId="13_ncr:1_{164C1191-64C7-4B81-AAC8-71570F224501}" xr6:coauthVersionLast="47" xr6:coauthVersionMax="47" xr10:uidLastSave="{00000000-0000-0000-0000-000000000000}"/>
  <bookViews>
    <workbookView xWindow="-110" yWindow="-110" windowWidth="19420" windowHeight="11500" activeTab="3" xr2:uid="{00000000-000D-0000-FFFF-FFFF00000000}"/>
  </bookViews>
  <sheets>
    <sheet name="PřF" sheetId="24" r:id="rId1"/>
    <sheet name="RUP" sheetId="15" r:id="rId2"/>
    <sheet name="PF" sheetId="14" r:id="rId3"/>
    <sheet name="LF a UMTM" sheetId="21" r:id="rId4"/>
    <sheet name="FF" sheetId="22" r:id="rId5"/>
    <sheet name="PdF" sheetId="13" r:id="rId6"/>
    <sheet name="FTK" sheetId="11" r:id="rId7"/>
    <sheet name="CMTF" sheetId="9" r:id="rId8"/>
    <sheet name="FZV" sheetId="20" r:id="rId9"/>
    <sheet name="CATRIN " sheetId="28" r:id="rId10"/>
  </sheets>
  <definedNames>
    <definedName name="_xlnm._FilterDatabase" localSheetId="9" hidden="1">'CATRIN '!$C$9:$J$33</definedName>
    <definedName name="_xlnm._FilterDatabase" localSheetId="7" hidden="1">CMTF!$C$8:$J$13</definedName>
    <definedName name="_xlnm._FilterDatabase" localSheetId="4" hidden="1">FF!$C$10:$K$36</definedName>
    <definedName name="_xlnm._FilterDatabase" localSheetId="6" hidden="1">FTK!$C$9:$J$14</definedName>
    <definedName name="_xlnm._FilterDatabase" localSheetId="8" hidden="1">FZV!$C$8:$J$11</definedName>
    <definedName name="_xlnm._FilterDatabase" localSheetId="3" hidden="1">'LF a UMTM'!$B$8:$K$56</definedName>
    <definedName name="_xlnm._FilterDatabase" localSheetId="5" hidden="1">PdF!$C$8:$J$11</definedName>
    <definedName name="_xlnm._FilterDatabase" localSheetId="2" hidden="1">PF!$C$9:$J$14</definedName>
    <definedName name="_xlnm._FilterDatabase" localSheetId="0" hidden="1">PřF!$B$9:$K$104</definedName>
    <definedName name="_xlnm._FilterDatabase" localSheetId="1" hidden="1">RUP!$C$9:$L$15</definedName>
    <definedName name="_xlnm.Print_Area" localSheetId="9">'CATRIN '!$C$5:$J$33</definedName>
    <definedName name="_xlnm.Print_Area" localSheetId="7">CMTF!$C$4:$J$13</definedName>
    <definedName name="_xlnm.Print_Area" localSheetId="4">FF!$C$5:$S$36</definedName>
    <definedName name="_xlnm.Print_Area" localSheetId="6">FTK!$C$5:$J$14</definedName>
    <definedName name="_xlnm.Print_Area" localSheetId="8">FZV!$C$4:$J$11</definedName>
    <definedName name="_xlnm.Print_Area" localSheetId="3">'LF a UMTM'!$C$5:$J$56</definedName>
    <definedName name="_xlnm.Print_Area" localSheetId="2">PF!$C$5:$J$14</definedName>
    <definedName name="_xlnm.Print_Area" localSheetId="0">PřF!$C$5:$J$104</definedName>
    <definedName name="_xlnm.Print_Area" localSheetId="1">RUP!$C$5:$Q$70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3" i="9" l="1"/>
  <c r="J15" i="15"/>
  <c r="I36" i="22"/>
  <c r="J33" i="28" l="1"/>
  <c r="I33" i="28"/>
  <c r="J11" i="20"/>
  <c r="I11" i="20"/>
  <c r="J13" i="9"/>
  <c r="J14" i="11"/>
  <c r="I14" i="11"/>
  <c r="J11" i="13"/>
  <c r="I11" i="13"/>
  <c r="J36" i="22"/>
  <c r="J56" i="21"/>
  <c r="I56" i="21"/>
  <c r="J14" i="14"/>
  <c r="I14" i="14"/>
  <c r="K15" i="15"/>
  <c r="J104" i="24"/>
  <c r="I104" i="24"/>
</calcChain>
</file>

<file path=xl/sharedStrings.xml><?xml version="1.0" encoding="utf-8"?>
<sst xmlns="http://schemas.openxmlformats.org/spreadsheetml/2006/main" count="1397" uniqueCount="735">
  <si>
    <t xml:space="preserve"> </t>
  </si>
  <si>
    <t>MZE</t>
  </si>
  <si>
    <t>KÓD</t>
  </si>
  <si>
    <t>POSKYTOVATEL</t>
  </si>
  <si>
    <t>NÁZEV</t>
  </si>
  <si>
    <t>ŘEŠITEL</t>
  </si>
  <si>
    <t>OBDOBÍ ŘEŠENÍ</t>
  </si>
  <si>
    <t>MŠMT</t>
  </si>
  <si>
    <t>GAČR</t>
  </si>
  <si>
    <t>MV</t>
  </si>
  <si>
    <t>TAČR</t>
  </si>
  <si>
    <t>MK</t>
  </si>
  <si>
    <t>GRANTOVÉ PROJEKTY - projekty CEP (dotace ze Státního rozpočtu)</t>
  </si>
  <si>
    <t>S</t>
  </si>
  <si>
    <t>SPOLUŘEŠITEL  prof. RNDr. Miroslav Hrabovský, DrSc.</t>
  </si>
  <si>
    <t>NAKI</t>
  </si>
  <si>
    <t>doc. RNDr. Vladimír Kryštof, Ph.D.</t>
  </si>
  <si>
    <t>celkem</t>
  </si>
  <si>
    <t>Vladyslav Usenko, Ph.D.</t>
  </si>
  <si>
    <t>Mgr. Petr Dvořák, Ph.D.</t>
  </si>
  <si>
    <t>doc. Mgr. Dagmar Sigmundová, Ph.D.</t>
  </si>
  <si>
    <t>EXPRO</t>
  </si>
  <si>
    <t>SPOLUŘEŠITEL doc. MUDr. Marián Hajdúch, Ph.D.</t>
  </si>
  <si>
    <t xml:space="preserve">Mgr. Gabriela Pokorná </t>
  </si>
  <si>
    <t>PS</t>
  </si>
  <si>
    <t>2020-2024</t>
  </si>
  <si>
    <t>TREND</t>
  </si>
  <si>
    <t>GX20-08389X</t>
  </si>
  <si>
    <t>Observance Reconsidered: Využívání a zneužívání reformy (jednotlivci, instituce, společnost)</t>
  </si>
  <si>
    <t>8C20001</t>
  </si>
  <si>
    <t>Quantum 3D imaging at high speed and high resolution</t>
  </si>
  <si>
    <t>Mgr. Bohumil Stoklasa, Ph.D.</t>
  </si>
  <si>
    <t>8C20003</t>
  </si>
  <si>
    <t>Application-ready superresolution in space and frequency</t>
  </si>
  <si>
    <t>prof. RNDr. Zdeněk Hradil, CSc.</t>
  </si>
  <si>
    <t>Výzkumná infrastruktura pro experimenty v CERN</t>
  </si>
  <si>
    <t>SPOLUŘEŠITEL Mgr. Jiří Kvita, Ph.D.</t>
  </si>
  <si>
    <t xml:space="preserve">Česká národní infrastruktura pro biologická data </t>
  </si>
  <si>
    <t>ELIXIR CZ projekt společně s LF (příjemce PřF), peníze se dělí půl na půl</t>
  </si>
  <si>
    <t>ÚMTM</t>
  </si>
  <si>
    <t>QK21010328</t>
  </si>
  <si>
    <t>Potenciál rozvoje malých vodních ploch v krajině jako adaptačních opatření k eliminaci hydrometeorologických extrémů</t>
  </si>
  <si>
    <t>2021-2025</t>
  </si>
  <si>
    <t>2021-2024</t>
  </si>
  <si>
    <t>SPOLUŘEŠITEL prof. Dr. Ing. Bořivoj Šarapatka, CSc.</t>
  </si>
  <si>
    <t>SS02030018</t>
  </si>
  <si>
    <t>Centrum pro krajinu a biodiverzitu</t>
  </si>
  <si>
    <t>2021-2026</t>
  </si>
  <si>
    <t>prof. RNDr. Karel Lemr, Ph.D.</t>
  </si>
  <si>
    <t>NU21-03-00338</t>
  </si>
  <si>
    <t>Germinální, slabě aktivující JAK2 varianty predisponující k myeloidním malignitám: kooperace s dominantním onkogenem</t>
  </si>
  <si>
    <t>NU21-03-00421</t>
  </si>
  <si>
    <t>Glykosfingolipidy a jejich metabolické dráhy jako potenciální biomarkery nádorů tlustého střeva</t>
  </si>
  <si>
    <t xml:space="preserve">SPOLUŘEŠITEL prof. MUDr. Zdeněk Kolář, CSc. </t>
  </si>
  <si>
    <t>NU21-03-00499</t>
  </si>
  <si>
    <t>Prospektivní studie na včasnou detekci karcinomu pankreatu a sledování průběhu léčby na základě lipidomického profilování hmotnostní spektrometrií</t>
  </si>
  <si>
    <t xml:space="preserve">SPOLUŘEŠITEL prof. MUDr. Bohuslav Melichar, Ph.D. </t>
  </si>
  <si>
    <t>NU21-06-00086</t>
  </si>
  <si>
    <t>Trénink dechových svalů jako způsob pre-habilitace před plicním resekčním zákrokem</t>
  </si>
  <si>
    <t>NU21-06-00370</t>
  </si>
  <si>
    <t>Odlišení low-grade infekce TEP kyčle a kolena od aseptických komplikací s využitím imunocytologické analýzy a strojového učení</t>
  </si>
  <si>
    <t xml:space="preserve">prof. MUDr. Jiří Gallo, Ph.D. </t>
  </si>
  <si>
    <t>NU21-09-00357</t>
  </si>
  <si>
    <t>Výhody fotodynamické a sonodynamické terapie u multiresistentních mikroorganismů</t>
  </si>
  <si>
    <t>NU21J-01-00017</t>
  </si>
  <si>
    <t>Včasná detekce rozvoje endokrinní orbitopatie u pacientů s dysfunkcí štítné žlázy a metody hodnocení její aktivity a závažnosti</t>
  </si>
  <si>
    <t>SPOLUŘEŠITEL Mgr. Anna Petráčková</t>
  </si>
  <si>
    <t>NU21J-03-00062</t>
  </si>
  <si>
    <t>Sonodynamicky senzitivní lipidové nanovezikuly jako nosiče látek s řízeným uvolňováním pomocí vysokofrekvenčního ultrazvuku</t>
  </si>
  <si>
    <t>GA21-00902S</t>
  </si>
  <si>
    <t>Nové triterpeny s protinádorovou aktivitou - syntéza, aktivita, studium mechanizmu účinku</t>
  </si>
  <si>
    <t>doc. RNDr. Milan Urban, Ph.D.</t>
  </si>
  <si>
    <t>GA21-03593S</t>
  </si>
  <si>
    <t>Anestezie v rostlinách: signalizace a odpovědi</t>
  </si>
  <si>
    <t>doc. Mgr. Andrej Pavlovič, PhD. </t>
  </si>
  <si>
    <t>Inhibice onkogenních kinas malým molekulami</t>
  </si>
  <si>
    <t>GA21-19060S</t>
  </si>
  <si>
    <t>Protinádorově aktivní koordinační sloučeniny s multimodálním účinkem</t>
  </si>
  <si>
    <t>prof. RNDr. Zdeněk Trávníček, Ph.D.</t>
  </si>
  <si>
    <t>GA21-30833S</t>
  </si>
  <si>
    <t>Gig ekonomika a její normativní rozměr v oblasti pracovněprávních vztahů</t>
  </si>
  <si>
    <t>JUDr. Petr Podrazil, Ph.D. </t>
  </si>
  <si>
    <t>GF21-16423K</t>
  </si>
  <si>
    <t>Malé proteiny blokující dráhu IL-23/IL-17 jako inhibitory střevního zánětu sekretované probiotickými bakteriemi.</t>
  </si>
  <si>
    <t>SPOLUŘEŠITEL prof. MUDr. Mgr. Milan Raška, Ph.D.</t>
  </si>
  <si>
    <t>FW03010472</t>
  </si>
  <si>
    <t>Studium účinnostních funkcí experimentálních vakcín proti koronavirovým infekcím na zvířecích modelech.</t>
  </si>
  <si>
    <t>SPOLUŘEŠITEL doc. RNDr. Karel Berka, Ph.D.</t>
  </si>
  <si>
    <t>prof. Ing. Ivo Machar, Ph.D.</t>
  </si>
  <si>
    <t>doc. Mgr. Antonín Kalous, M.A., Ph.D.</t>
  </si>
  <si>
    <t>doc. Mgr. Pavel Zahrádka, Ph.D.</t>
  </si>
  <si>
    <t>LA</t>
  </si>
  <si>
    <t>doc. RNDr. Vladimír Divoký, Ph.D.</t>
  </si>
  <si>
    <t xml:space="preserve">SPOLUŘEŠITEL doc. MUDr. Milan Sova, Ph.D. </t>
  </si>
  <si>
    <t>prof. RNDr. Hana Kolářová, CSc.</t>
  </si>
  <si>
    <t>doc. PhDr. Jitka Jonová, Ph.D.</t>
  </si>
  <si>
    <t>Alberto Naldoni, Ph.D.</t>
  </si>
  <si>
    <t>GX21-13265X</t>
  </si>
  <si>
    <t>Kvantová ne-Gaussovská koherence</t>
  </si>
  <si>
    <t>GX21-15728X</t>
  </si>
  <si>
    <t>Objasnění rozvoje provádění duálních úloh u typicky se vyvíjejících dětí a dětí s vývojovou poruchou koordinace</t>
  </si>
  <si>
    <t>prof. Peter Wilson, PhD, BAppSc(PE), BBSc(Hons), MAPS.</t>
  </si>
  <si>
    <t>Funkční gradientové materiály připravené metodou 3D a 4D tisku pro regeneraci osteochondrálních defektů</t>
  </si>
  <si>
    <t>Mgr. Jana Franková, Ph.D.</t>
  </si>
  <si>
    <t>GA21-16304S</t>
  </si>
  <si>
    <t>Vývoj zkoumání populární hudby v českých zemích v kontextu středoevropské kultury a politiky od roku 1945</t>
  </si>
  <si>
    <t>Mgr. Jan Blüml, Ph.D.</t>
  </si>
  <si>
    <t>21-44815L</t>
  </si>
  <si>
    <t>Bezpečná kvantová komunikace v multiplexovaných optických sítích</t>
  </si>
  <si>
    <t>21-39625L</t>
  </si>
  <si>
    <t>NECESSITY- Nové sloučeniny pro modulaci aktivity SARS-CoV2</t>
  </si>
  <si>
    <t>21-45449L</t>
  </si>
  <si>
    <t>POZNÁMKA</t>
  </si>
  <si>
    <t xml:space="preserve">POZNÁMKA </t>
  </si>
  <si>
    <t xml:space="preserve">poznámka </t>
  </si>
  <si>
    <t>MZD</t>
  </si>
  <si>
    <t>quantera</t>
  </si>
  <si>
    <t xml:space="preserve">Vladyslav Usenko, Ph.D. </t>
  </si>
  <si>
    <t xml:space="preserve">prof. Mgr. Radim Filip, Ph.D. </t>
  </si>
  <si>
    <t>22-08916S</t>
  </si>
  <si>
    <t>Jména a gender: Sílící trend genderově nespecifických jmen v současném Japonsku</t>
  </si>
  <si>
    <t>22-25687S</t>
  </si>
  <si>
    <t>Valerian Magni (1586-1661)</t>
  </si>
  <si>
    <t>22-34342S</t>
  </si>
  <si>
    <t>Akustická paměť druhé světové války v českém kontextu v letech  1990 - 2020</t>
  </si>
  <si>
    <t>22-01907S</t>
  </si>
  <si>
    <t>Městská komunita ve válce: Olomouc/Olmütz jako případová studie domácí fronty během první světové války, 1914-1919</t>
  </si>
  <si>
    <t>doc. Ivona Barešová</t>
  </si>
  <si>
    <t>22-15238S</t>
  </si>
  <si>
    <t xml:space="preserve">prof. Konstantinos Kafetsios </t>
  </si>
  <si>
    <t>Přesnost a zkreslení v percepci EMOční obličejové exprese: procesy v sociální interAKCi</t>
  </si>
  <si>
    <t xml:space="preserve">SPOLUŘEŠITEL doc. Michael Viktořík </t>
  </si>
  <si>
    <t>2022-2024</t>
  </si>
  <si>
    <t>CK03000009</t>
  </si>
  <si>
    <t>DOPRAVA</t>
  </si>
  <si>
    <t>Teoretická zkouška pro 
žadatele o řidičské oprávnění 
včetně posouzení schopnosti 
vnímat a předvídat riziko</t>
  </si>
  <si>
    <t>22-20873S</t>
  </si>
  <si>
    <t>Biblická exegeze Klementa Alexandrijského jako zdroj jeho pojetí tělesnosti</t>
  </si>
  <si>
    <t>Mgr. Veronika Černušková Ph.D.</t>
  </si>
  <si>
    <t>22-00355S</t>
  </si>
  <si>
    <t>Mimikry mikrobiálních metabolitů ve farmakologické modulaci střevního zdraví</t>
  </si>
  <si>
    <t>prof. RNDr. Zdeněk DVOŘÁK DrSc., Ph.D.</t>
  </si>
  <si>
    <t>22-15405S</t>
  </si>
  <si>
    <t xml:space="preserve">Raně diagenetická mobilita geochemických indikátorů redoxních podmínek a paleoklimatologický význam kontinentálních červených vrstev </t>
  </si>
  <si>
    <t xml:space="preserve">Prof. Mgr. Ondřej BÁBEK Dr. </t>
  </si>
  <si>
    <t>22-08772S</t>
  </si>
  <si>
    <t>Nelineární měření pro kvantové technologie</t>
  </si>
  <si>
    <t xml:space="preserve">doc. Mgr. Petr MAREK Ph.D. </t>
  </si>
  <si>
    <t>22-27431S</t>
  </si>
  <si>
    <t>Rabiho kvantové obvody s chycenými ionty</t>
  </si>
  <si>
    <t xml:space="preserve">prof. Mgr. Radim FILIP Ph.D. </t>
  </si>
  <si>
    <t>22-27579S</t>
  </si>
  <si>
    <t>Geografie rozvojové pomoci na subnacionální úrovni v transitivních zemích východní a jihovýchodní Evropy</t>
  </si>
  <si>
    <t xml:space="preserve">doc. Mgr. Zdeněk OPRŠAL Ph.D. </t>
  </si>
  <si>
    <t>22-07138O</t>
  </si>
  <si>
    <t>Konformačně zamčené konjugáty peptidů a léčiv jako platforma pro cílená terapeutika</t>
  </si>
  <si>
    <t xml:space="preserve">Mgr. Soňa KRAJČOVIČOVÁ </t>
  </si>
  <si>
    <t>22-05547S</t>
  </si>
  <si>
    <t xml:space="preserve">Mgr. Martin MONÍK Ph.D. </t>
  </si>
  <si>
    <t>22-28254O</t>
  </si>
  <si>
    <t>Practical multi-user secure quantum communication</t>
  </si>
  <si>
    <t xml:space="preserve">Mgr. Ivan Dmitrovič DERKACH Ph.D. </t>
  </si>
  <si>
    <t>22-15684L</t>
  </si>
  <si>
    <t>Zobecněná relativní data a robustnost v Bayesových prostorech</t>
  </si>
  <si>
    <t>prof. RNDr. Karel HRON Ph.D.</t>
  </si>
  <si>
    <t>22-24782S</t>
  </si>
  <si>
    <t>Kritická edice korespondence Bohuslava Martinů. Druhá část. Rodině, Franku ...</t>
  </si>
  <si>
    <t>prof. Mg A. Mgr. Vít Zouhar, Ph.D.</t>
  </si>
  <si>
    <t>22-02392S</t>
  </si>
  <si>
    <t>Optimalizace 24hodinového pohybového chování pro prevenci obezity v době po pandemii</t>
  </si>
  <si>
    <t>doc. Mgr. Aleš Gába, Ph.D.</t>
  </si>
  <si>
    <t>22-22765S</t>
  </si>
  <si>
    <t>Vzorce 24hodinového chování rodičů a jejich potomků v rodinách s dětmi ve věku 3-8 let</t>
  </si>
  <si>
    <t>22-26416S</t>
  </si>
  <si>
    <t>22-33284S</t>
  </si>
  <si>
    <t>22-35327S</t>
  </si>
  <si>
    <t>QK22010270</t>
  </si>
  <si>
    <t>Optimalizace řízení reprodukční výkonnosti dojeného skotu.</t>
  </si>
  <si>
    <t>SPOLUŘEŠITEL Jiří Bezdíček</t>
  </si>
  <si>
    <t>SPOLUŘEŠITEL doc. PhDr. Matúš Šucha, Ph.D.</t>
  </si>
  <si>
    <t>SS05010116</t>
  </si>
  <si>
    <t>RNDr. Miloslav Kitner, Ph.D.</t>
  </si>
  <si>
    <t>SS05010135</t>
  </si>
  <si>
    <t xml:space="preserve">Vývoj metodiky pro monitoring a hodnocení hydromorfologických charakteristik vodních toků </t>
  </si>
  <si>
    <t>SPOLUŘEŠITEL doc. RNDr. Vilém Pechanec, Ph.D.</t>
  </si>
  <si>
    <t>prof. Ladislav Bocák</t>
  </si>
  <si>
    <t xml:space="preserve">Petr Lazar, Ph.D. </t>
  </si>
  <si>
    <t>2022-2025</t>
  </si>
  <si>
    <t xml:space="preserve">MŠMT </t>
  </si>
  <si>
    <t>s</t>
  </si>
  <si>
    <t>NU22-08-00148</t>
  </si>
  <si>
    <t>Vliv metabolických drah cytidinu na terapii hematologických zhoubných onemocnění pomocí cytarabinu a nové diagnostické nástroje pro jejich analýzu</t>
  </si>
  <si>
    <t>RNDr. Karel Koberna, CSc.</t>
  </si>
  <si>
    <t>NU22-09-00021</t>
  </si>
  <si>
    <t>Faktory ovlivňující kvalitu života u mladých dospělých po ischemické cévní mozkové příhodě: prospektivní studie u mladých pacientů do 50 let v České republice</t>
  </si>
  <si>
    <t>NU22-08-00236</t>
  </si>
  <si>
    <t>SPOLUŘEŠITEL doc. Mgr. Pavel ŠTARHA Ph.D.</t>
  </si>
  <si>
    <t>Preklinické studie neplatinových metaloléčiv v terapii rakoviny plic</t>
  </si>
  <si>
    <t>AZV</t>
  </si>
  <si>
    <t>22-27973K</t>
  </si>
  <si>
    <t>Heterostruktury MXenů a grafenové kyseliny pro lithium-iontové a sodík-iontové baterie</t>
  </si>
  <si>
    <t>M.Sc. Aristeidis Bakandritsos, PhD</t>
  </si>
  <si>
    <t>Povrchové zpevňování a odolné nanokompozitní vrstvy pro dřevozpracující nástroje</t>
  </si>
  <si>
    <t>TH80020005</t>
  </si>
  <si>
    <t>FW04020197</t>
  </si>
  <si>
    <t>NU22-04-00024</t>
  </si>
  <si>
    <t>NANOČÁSTICOVĚ FORMULOVANÝ DITHIOKARBAMÁT MĚDI PRO LÉČBU NÁDOROVÝCH ONEMOCNĚNÍ (NADINA)</t>
  </si>
  <si>
    <t>SPOLUŘEŠITEL MUDr. Petr Džubák, Ph.D. </t>
  </si>
  <si>
    <t>KVANTITATIVNÍ ZOBRAZOVACÍ MR PARAMETRY JAKO PREDIKTORY PRŮBĚHU NEMYELOPATICKÉ DEGENERATIVNÍ KOMPRESE KRČNÍ MÍCHY: LONGITUDINÁLNÍ STUDIE</t>
  </si>
  <si>
    <t>SPOLUŘEŠITEL Prof. MUDr. Ing. Petr Hluštík, Ph.D.</t>
  </si>
  <si>
    <t>CELOGENOMOVÉ GENOTYPOVÁNÍ ZBYTKOVÝCH POPULACÍ PULSATILLA PATENS, DRACOCEPHALUM AUSTRIACUM A CAMPANULA CERVICARIA, KRITICKY OHROŽENÝCH DRUHŮ ROSTLIN ČESKÉ REPUBLIKY</t>
  </si>
  <si>
    <t>Integrovaná stratigrafie mladšího paleozoika ve východní části tropické Pangey</t>
  </si>
  <si>
    <t>22-11661K</t>
  </si>
  <si>
    <t>SPOLUŘEŠITEL  doc. Ing. Jakub Jirásek, Ph.D.</t>
  </si>
  <si>
    <t>Zvětšení citlivosti spektroskopie vibrační optické aktivity pro biomolekuly</t>
  </si>
  <si>
    <t xml:space="preserve">22-04669S </t>
  </si>
  <si>
    <t>SPOLUŘEŠITEL RNDr. Josef KAPITÁN, Ph.D.</t>
  </si>
  <si>
    <t>Exceles</t>
  </si>
  <si>
    <t>LX22NPO5103</t>
  </si>
  <si>
    <t>Národní institut virologie a bakteriologie</t>
  </si>
  <si>
    <t>(SPOLUŘEŠITEL) prof. MUDr. Martin PETŘEK CSc.</t>
  </si>
  <si>
    <t>LX22NPO5102</t>
  </si>
  <si>
    <t>Národní ústav 
pro výzkum rakoviny</t>
  </si>
  <si>
    <t>LX22NPO5107</t>
  </si>
  <si>
    <t>Národní ústav 
pro neurologický 
výzkum</t>
  </si>
  <si>
    <t>(SPOLUŘEŠITEL) MUDr. Petr DŽUBÁK Ph.D.</t>
  </si>
  <si>
    <t>22-05024S</t>
  </si>
  <si>
    <t>EVOLUCE DROBNĚLEK (ZORAPTERA): OD FOSILIÍ A SROVNÁVACÍ MORFOLOGIE PO CYTOGENETIKU A TRANSKRIPTOMY</t>
  </si>
  <si>
    <t>REKONSTRUKCE MOBILITY V MLADÉM PALEOLITU NA ZÁKLADĚ PROVENIENCE RADIOLARITOVÝCH ARTEFAKTŮ </t>
  </si>
  <si>
    <t>Nanoměřítkové mapování chemických reakcí řízených multi-metalickými plasmonickými nanostrukturami</t>
  </si>
  <si>
    <t>Vliv solventu na fotoexcitaci spinových kvazičástic ve flurografenu</t>
  </si>
  <si>
    <t>Elateriformní brouci jako model pro studium evoluce neotenie</t>
  </si>
  <si>
    <t>NOVÉ PŘÍSTUPY HMOTNOSTNÍ SPEKTROMETRIE PŘI STUDIU ROSTLINNÉ IMUNITY</t>
  </si>
  <si>
    <t>22-17435S</t>
  </si>
  <si>
    <t>GF22-11661K</t>
  </si>
  <si>
    <t>INTEGROVANÁ STRATIGRAFIE MLADŠÍHO PALEOZOIKA VE VÝCHODNÍ ČÁSTI TROPICKÉ PANGEY</t>
  </si>
  <si>
    <t>NCK</t>
  </si>
  <si>
    <t>SPOLUŘEŠITEL Pharm.Dr. Jitka Široká, Ph.D.</t>
  </si>
  <si>
    <t xml:space="preserve">(SPOLUŘEŠITEL) LF prof.  Marián Hajdúch - různé skupiny </t>
  </si>
  <si>
    <t>prof. Mgr. Radim Filip, Ph.D. </t>
  </si>
  <si>
    <t>FW - TREND  </t>
  </si>
  <si>
    <t>PIFO</t>
  </si>
  <si>
    <t>NAZV</t>
  </si>
  <si>
    <t>m-era Epsilon</t>
  </si>
  <si>
    <t>VVI</t>
  </si>
  <si>
    <t>mobility</t>
  </si>
  <si>
    <t>země</t>
  </si>
  <si>
    <t>ppž</t>
  </si>
  <si>
    <t xml:space="preserve">MZE </t>
  </si>
  <si>
    <t>NU</t>
  </si>
  <si>
    <t xml:space="preserve">SPOLUŘEŠITEL (UPT AV ČR) - ZA UPOL Mgr. Lukáš Slodička, Ph. D. </t>
  </si>
  <si>
    <t>VK01030193</t>
  </si>
  <si>
    <t>8C22001</t>
  </si>
  <si>
    <t>DH23P03OVV018</t>
  </si>
  <si>
    <t>Olomouc ve 3D - nová dimenze kulturního dědictví města: minulost, přítomnost, budoucnost</t>
  </si>
  <si>
    <t xml:space="preserve">doc. Mgr. Ondřej Jakubec, Ph.D. </t>
  </si>
  <si>
    <t>DH23P03OVV002</t>
  </si>
  <si>
    <t>Biokulturní diverzita - propojení kulturního a přírodního dědictví v urbánním historickém prostředí</t>
  </si>
  <si>
    <t xml:space="preserve">MK </t>
  </si>
  <si>
    <t>Jazyková paměť regionů České republiky. Metody strojového učení pro uchování, dokumentaci a prezentaci nářečí českého jazyka</t>
  </si>
  <si>
    <t>Zámky v krajině moravskoslezského pomezí – nové formy prezentace nevyužitých historických objektů</t>
  </si>
  <si>
    <t>Od aristokratického dvora po divadelní scénu. Historická garderoba ve fondech českých hradů a zámků v evropském kontextu</t>
  </si>
  <si>
    <t xml:space="preserve">SPOLUŘEŠITEL partner UPOL dr. Karel Macků, dr. Stanislav Popelka </t>
  </si>
  <si>
    <t>SPOLUŘEŠITEL dr. Volodymyr Pauk</t>
  </si>
  <si>
    <t xml:space="preserve">Atlas českého jazyka 2027: celoúzemní výzkum nářečí českého jazyka po 50 letech </t>
  </si>
  <si>
    <t>DH23P03OVV050 </t>
  </si>
  <si>
    <t>Technologie restaurování renesančních sgrafitových omítek - tradice a metamorfóza</t>
  </si>
  <si>
    <t>SPOLUŘEŠITEL - partner - UPOL Mgr. Pavel Waisser, Ph. D.</t>
  </si>
  <si>
    <t>Friedrich kardinál von Fürstenberg - poslední aristokrat na stolci olomouckých arcibiskupů</t>
  </si>
  <si>
    <t>SPOLUŘEŠITEL - Mgr. Ema Šimková, Ph. D.</t>
  </si>
  <si>
    <t>Příležitosti a bariéry přeshraniční distribuce české hudební produkce</t>
  </si>
  <si>
    <t>DH23P03OVV029</t>
  </si>
  <si>
    <t>Sakrální objekty: prezentace, péče a zhodnocení</t>
  </si>
  <si>
    <t>DH23P03OVV069</t>
  </si>
  <si>
    <t>Můj dům, můj hrad - středověká panská sídla na střední Moravě</t>
  </si>
  <si>
    <t>DH23P03OVV071</t>
  </si>
  <si>
    <t>prof. PhDr. David Papajík, Ph.D.</t>
  </si>
  <si>
    <t>TN02000069</t>
  </si>
  <si>
    <t>TN02000044</t>
  </si>
  <si>
    <t>TN02000020</t>
  </si>
  <si>
    <t>Národní centrum kompetence pro materiály, pokročilé technologie, povlakování a jejich aplikace - MATCA 2</t>
  </si>
  <si>
    <t>Biorafinace a cirkulární ekonomika pro udržitelnost</t>
  </si>
  <si>
    <t>Centrum pokročilé elektronové a fotonové optiky</t>
  </si>
  <si>
    <t>SPOLUŘEŠITEL dr. Radoslav Koprna - UPOL Jako partner</t>
  </si>
  <si>
    <t>SPOLUŘEŠITEL prof. Jaroslav Řeháček</t>
  </si>
  <si>
    <t xml:space="preserve">NCK </t>
  </si>
  <si>
    <t>TN02000122</t>
  </si>
  <si>
    <t>TN02000109</t>
  </si>
  <si>
    <t>REkombinantní TEchnologie pro MEDicínu</t>
  </si>
  <si>
    <t>Personalizovaná medicína: Translačním výzkumem k biomedicínským aplikacím</t>
  </si>
  <si>
    <t>prof. Mgr. MUDr. Milan Raška Ph.D.</t>
  </si>
  <si>
    <t>23-06406S</t>
  </si>
  <si>
    <t>Monoterpenoidy jako nová třída negativních alosterických modulátorů aryl uhlovodíkového receptoru v terapii kolorektálního karcinomu</t>
  </si>
  <si>
    <t>Korelace mezi Fockovými stavy fotonů a atomů</t>
  </si>
  <si>
    <t>Jednofononová kvantová akustika</t>
  </si>
  <si>
    <t>Fenylsulfáty v rostlinách a potravinách: Výskyt, environmentální faktory a zdravotní riziko</t>
  </si>
  <si>
    <t>Aplikace strojového učení ve fyzice vysokých energií a astročásticové fyzice</t>
  </si>
  <si>
    <t>Faktory pohánějící globální diverzifikaci kosmopolitní sinice Microcoleus</t>
  </si>
  <si>
    <t>Modulace kináz pro cílenou léčbu hematologických a dalších malignit</t>
  </si>
  <si>
    <t>Identifikace bariér v procesu komunikace prostorových sociálně-demografických informací</t>
  </si>
  <si>
    <t>Tvar mobilitních píků jako nástroj pro odlišení izomerů iontovou mobilitou-hmotnostní spektrometrií</t>
  </si>
  <si>
    <t>doc. Ing. Radovan Herchel Ph.D.</t>
  </si>
  <si>
    <t>prof. Mgr. Radim Filip Ph.D.</t>
  </si>
  <si>
    <t>Mgr. Jiří Grúz Ph.D.</t>
  </si>
  <si>
    <t>Mgr. Jiří Kvita Ph.D.</t>
  </si>
  <si>
    <t>prof. Ing. Miroslav Strnad CSc., DSc.</t>
  </si>
  <si>
    <t>Mgr. Stanislav Popelka, Ph.D.</t>
  </si>
  <si>
    <t>23-04662S</t>
  </si>
  <si>
    <t>23-06015O</t>
  </si>
  <si>
    <t>23-06928S</t>
  </si>
  <si>
    <t>23-07175S</t>
  </si>
  <si>
    <t>23-06308S</t>
  </si>
  <si>
    <t>23-06931S</t>
  </si>
  <si>
    <t>23-05462S</t>
  </si>
  <si>
    <t>23-07110S</t>
  </si>
  <si>
    <t>23-06507S</t>
  </si>
  <si>
    <t>23-05474S</t>
  </si>
  <si>
    <t>23-06187S</t>
  </si>
  <si>
    <t>23-07254S</t>
  </si>
  <si>
    <t>23-07382S</t>
  </si>
  <si>
    <t>Objevování nových druhů – opravdu nás to nezajímá? Rod Thismia (Thismiaceae) na Borneu a
Sumatře</t>
  </si>
  <si>
    <t>Martin Dančák</t>
  </si>
  <si>
    <t>Inhibice FLT3 novými duálními inhibitory jako možný přístup k léčbě akutní myeloidní leukemie
s přestavbou genu MLL</t>
  </si>
  <si>
    <t>Akumulace environementálních nespravedlností  a vznik klimatické zranitelnosti ve středoevropských uhelných regionech: sociálně-prostorové výhledy</t>
  </si>
  <si>
    <t>Mgr. Lukáš Lachman, PhD.</t>
  </si>
  <si>
    <t>Syntéza na površích a charaketrizace polyradikálních molekul</t>
  </si>
  <si>
    <t>23-05486S</t>
  </si>
  <si>
    <t>doc. Ing. Pavel Jelínek Ph.D.</t>
  </si>
  <si>
    <t>PIF OUT</t>
  </si>
  <si>
    <t>OPSEC</t>
  </si>
  <si>
    <t>8C22002</t>
  </si>
  <si>
    <t>8C22003</t>
  </si>
  <si>
    <t>SPOLUŘEŠITEL prof. RNDr. Miroslav Hrabovský, DrSc. </t>
  </si>
  <si>
    <t>Kvantově šifrovaná komunikace se zvýšeným zabezpečením fyzické vrstvy</t>
  </si>
  <si>
    <t>2023-2026</t>
  </si>
  <si>
    <t>21-06553S</t>
  </si>
  <si>
    <t xml:space="preserve">SPOLUŘEŠITEL doc. RNDr. Robin Kundrata, Ph.D. </t>
  </si>
  <si>
    <t>DSPOLUŘEŠITEL doc. Ing. Jakub Jirásek, Ph.D.</t>
  </si>
  <si>
    <t>DH23P03OVV035</t>
  </si>
  <si>
    <t>DH23P03OVV010</t>
  </si>
  <si>
    <t>Zkoumání účinků tau mutací na aktivitu VQIVYK-cílících látek na tau seeding u neurodegenerativních
onemocnění</t>
  </si>
  <si>
    <t>Mgr. Viswanath Das, Ph.D.</t>
  </si>
  <si>
    <t>23-06301J</t>
  </si>
  <si>
    <t>mezinárodní</t>
  </si>
  <si>
    <t>FW06010278</t>
  </si>
  <si>
    <t>FW06010210</t>
  </si>
  <si>
    <t>DH23P03OVV015</t>
  </si>
  <si>
    <t>Trend</t>
  </si>
  <si>
    <t xml:space="preserve">SPOLUŘEŠITEL partner - UPOL - prof. Vít Voženílek </t>
  </si>
  <si>
    <t>OBSERVATOŘ PIERRA AUGERA – ÚČAST ČESKÉ REPUBLIKY</t>
  </si>
  <si>
    <t xml:space="preserve"> LM2023032</t>
  </si>
  <si>
    <t>LM Infrastruktury</t>
  </si>
  <si>
    <t>SÍŤ ČESKÝCH BIOBANK</t>
  </si>
  <si>
    <t>LM2023033</t>
  </si>
  <si>
    <t>doc. MUDr. Marián Hajdúch, Ph.D</t>
  </si>
  <si>
    <t>SPOLUŘEŠITEL doc. MUDr. Marián Hajdúch, Ph.D</t>
  </si>
  <si>
    <t>LM2023040</t>
  </si>
  <si>
    <t>NÁRODNÍ INFRASTRUKTURA PRO BIOLOGICKÉ A MEDICÍNSKÉ ZOBRAZOVÁNÍ</t>
  </si>
  <si>
    <t xml:space="preserve">SPOLUŘEŠITEL Mgr. Martin Mistrík, Ph.D. </t>
  </si>
  <si>
    <t>LM2023050 </t>
  </si>
  <si>
    <t>NÁRODNÍ INFRASTRUKTURA CHEMICKÉ BIOLOGIE </t>
  </si>
  <si>
    <t>LM2023052</t>
  </si>
  <si>
    <t>SPOLUŘEŠITEL Doc. Mgr. Vít Procházka, Ph.D. </t>
  </si>
  <si>
    <t xml:space="preserve">LABORATOŘ PRO VÝZKUM S ANTIPROTONY A TĚŽKÝMI IONTY (FAIR) </t>
  </si>
  <si>
    <t>LM2023060</t>
  </si>
  <si>
    <t>NÁRODNÍ CENTRUM LÉKAŘSKÉ GENOMIKY</t>
  </si>
  <si>
    <t>LM2023067</t>
  </si>
  <si>
    <t>SUPRAVODIVÉ DUTINOVÉ REZONÁTORY JAKO PAMĚTI PRO BOSONICKÉ KVANTOVÉ POČÍTÁNÍ</t>
  </si>
  <si>
    <t>LUAUS23012</t>
  </si>
  <si>
    <t>Dr. rer. nat. Ondřej Černotík</t>
  </si>
  <si>
    <t>LUAUS23262</t>
  </si>
  <si>
    <t>DE NOVO NÁVRH SYNTETICKY DOSTUPNÝCH SLOUČENIN POMOCÍ UMĚLÉ INTELIGENCE</t>
  </si>
  <si>
    <t>Pavlo Polishchuk, PhD, MSc</t>
  </si>
  <si>
    <t>DH23P03OVV046</t>
  </si>
  <si>
    <t>LM2023047 - CHERENKOV TELESCOPE ARRAY – ÚČAST ČESKÉ REPUBLIKY</t>
  </si>
  <si>
    <t>LM2023047</t>
  </si>
  <si>
    <t>2023-2028</t>
  </si>
  <si>
    <t xml:space="preserve">Využití vysokoafinitních ligandů protilátek široce neutralizujících virus hepatitidy C jako základ preventivní vakcíny </t>
  </si>
  <si>
    <t>NU23-05-00203</t>
  </si>
  <si>
    <t>NU23-09-00488</t>
  </si>
  <si>
    <t>Epidemiologická a genetická analýza meticilin-rezistentních kmenů Staphylococcus aureus dle konceptu WHO “One Health”</t>
  </si>
  <si>
    <t>Bardoň Jan, doc. MVDr.Ph.D., MBA</t>
  </si>
  <si>
    <t> PROTEINOVÉ INŽENÝRSTVÍ ENZYMŮ METABOLIZUJÍCÍCH METHIONIN A ALDEHYDY A SPOJENÝCH S LIDSKÝMI NEMOCEMI VČETNĚ RAKOVINY</t>
  </si>
  <si>
    <t>8J23FR011 </t>
  </si>
  <si>
    <t>2023-2024</t>
  </si>
  <si>
    <t>Mgr. David Kopečný, Ph.D</t>
  </si>
  <si>
    <t>2023-2027</t>
  </si>
  <si>
    <t>DH23P03OVV019</t>
  </si>
  <si>
    <t>FINANCE PROJEKTU - Výše podpory z národních zdrojů za rok 2023</t>
  </si>
  <si>
    <t>FINANCE ÚČASTNÍKŮ PROJEKTU Finance 2023 ze SR (tis. Kč)</t>
  </si>
  <si>
    <t>FINANCE ÚČASTNÍKŮ PROJEKTU Finance 2023 z národních zdrojů (tis. Kč)</t>
  </si>
  <si>
    <t>FINANCE PROJEKTU - Výše podpory z národních zdrojů za rok 20203</t>
  </si>
  <si>
    <t>FINANCE ÚČASTNÍKŮ PROJEKTU Finance 2023 Z sR tis. Kč)</t>
  </si>
  <si>
    <t>MSCA FELLOWSHIPS NA UNIVERZITĚ PALACKÉHO V OLOMOUCI I.</t>
  </si>
  <si>
    <t>EH22_010/0002593</t>
  </si>
  <si>
    <t>Mgr. Ondřej Kučera </t>
  </si>
  <si>
    <t>VÝZKUM A VÝVOJ TENKÝCH VRSTEV NA BÁZI KOVOVÝCH SKEL A TECHNOLOGIÍ PRO JEJICH DEPOZICI S VYUŽITÍM V HI-TECH PRŮMYSLOVÝCH APLIKACÍCH</t>
  </si>
  <si>
    <t>CZ USA</t>
  </si>
  <si>
    <t>infrastruktury</t>
  </si>
  <si>
    <t>SPOLUŘEŠITEL RNDr. Petr Schovánek</t>
  </si>
  <si>
    <t>DIGITÁLNÍ DVOJČE ČERPADLA PRO ÚČELY ADAPTIVNÍHO ŘÍZENÍ VSTUPNÍ RECIRKULACE</t>
  </si>
  <si>
    <t>FW TREND</t>
  </si>
  <si>
    <t>SEMIKLASICKÁ NELINEÁRNÍ ELEKTRO-OPTICKÁ LEVITACE</t>
  </si>
  <si>
    <t>23-06224S</t>
  </si>
  <si>
    <t>SPOLUŘEŠITEL Dr. Andrey Rakhubovskiy</t>
  </si>
  <si>
    <t>SEMIKOORDINACE: CESTA K CHEMICKY STABILNÍM MOLEKULÁRNÍM NANOMAGNETŮM</t>
  </si>
  <si>
    <t>23-06051S</t>
  </si>
  <si>
    <t>SPOLUŘEŠITEL Doc. RNDr. Jiří Pospíšil, Ph.D.</t>
  </si>
  <si>
    <t>2023-2025</t>
  </si>
  <si>
    <t>SS06010290 </t>
  </si>
  <si>
    <t>SS06020333</t>
  </si>
  <si>
    <t>  Pásové střídání plodin, jako adaptační opatření k optimalizaci vodního hospodářství krajiny</t>
  </si>
  <si>
    <t xml:space="preserve">SPOLUŘEŠITEL - prof. Bořivoj Šarapatka </t>
  </si>
  <si>
    <t>Tlumení populačních hustot hraboše polního(Microtus arvalis) pomocí rostlinných repelentů</t>
  </si>
  <si>
    <t xml:space="preserve">SPOLUŘEŠITEL - prof. Emil Tkadlec </t>
  </si>
  <si>
    <t>LM2023055</t>
  </si>
  <si>
    <t>ČESKÝ NÁRODNÍ UZEL EVROPSKÉ INFRASTRUKTURY PRO TRANSLAČNÍ MEDICÍNU</t>
  </si>
  <si>
    <t>LM2023053</t>
  </si>
  <si>
    <t>doc. MUDr. Marián Hajdúch, Ph.D. </t>
  </si>
  <si>
    <t xml:space="preserve">SPOLUŘEŠITEL  Prof. RNDr. Miroslav Hrabovský DrSc. </t>
  </si>
  <si>
    <t xml:space="preserve">SPOLUŘEŠITEL doc. Jana Vrbková </t>
  </si>
  <si>
    <t>CHEMOENZYMATICKÁ PŘÍPRAVA A BIOLOGICKÁ AKTIVITA METABOLITŮ POLYFENOLOVÝCH SLOUČENIN Z POTRAVY</t>
  </si>
  <si>
    <t>23-04654S</t>
  </si>
  <si>
    <t xml:space="preserve">GAČR </t>
  </si>
  <si>
    <t>SPOLUŘEŠITEL MUDr. Petr DŽUBÁK Ph.D.</t>
  </si>
  <si>
    <t>SPOLUŘEŠITEL doc. Mgr. Jiří Vrba, Ph.D. </t>
  </si>
  <si>
    <t>KOVY A JEJICH IZOTOPY V PROSTŘEDÍ AKTIVNÍCH A OPUŠTĚNÝCH DŮLNÍCH OBLASTÍ SUBSAHARSKÉ AFRIKY – POCHOPENÍ JEJICH GEOCHEMIE A ENVIRONMENTÁLNÍCH DOPADŮ </t>
  </si>
  <si>
    <t>23-05051S</t>
  </si>
  <si>
    <t>SPOLUŘEŠITEL prof. Ing. Ondřej Šráček, MSc. Ph.D</t>
  </si>
  <si>
    <t xml:space="preserve">SPOLUŘEŠITEL doc. RNDr. Eva Anzenbacherová, CSc. </t>
  </si>
  <si>
    <t>PŮSOBENÍ KETOGENNÍ DIETY NA IMUNITNÍ ODPOVĚĎ A NA SCHOPNOST VYROVNAT SE S CIZORODÝMI LÁTKAMI (XENOBIOTIKY) V EXPERIMENTÁLNÍM MODELU</t>
  </si>
  <si>
    <t>23-05645S</t>
  </si>
  <si>
    <t>ELEKTROFILNÍ NITROVANÉ MASTNÉ KYSELINY JAKO OCHRANA PROTI POŠKOZENÍ KRVETVORBY ZPŮSOBENÉ IONIZUJÍCÍM ZÁŘENÍM: OVLIVNĚNÍ DRÁHY NRF2</t>
  </si>
  <si>
    <t>MODERNIZACE KOMERČNÍHO VZDĚLÁVÁNÍ V PŘEDLITAVSKU V LETECH 1848-1918</t>
  </si>
  <si>
    <t>23-06062S</t>
  </si>
  <si>
    <t>Mgr. Kamila Hladíkova Ph.D</t>
  </si>
  <si>
    <t xml:space="preserve">SPOLUŘEŠITEL Mgr. Ivan Puš, Ph.D. </t>
  </si>
  <si>
    <t>PPŽ</t>
  </si>
  <si>
    <t>Continuous-Variable Multi-User Quantum Key Distribution for 5G and distributed storage applications (CVSTAR)</t>
  </si>
  <si>
    <t>Quantum Dots for Entanglement-based Quantum Key Distribution (QD_EQD)</t>
  </si>
  <si>
    <t xml:space="preserve">Sequential parametric amplification: quantum technology with multimode light  (SPARQL) </t>
  </si>
  <si>
    <t>MZ VES 2023</t>
  </si>
  <si>
    <t>23-05389S</t>
  </si>
  <si>
    <t>SPOLUŘEŠITEL prof. Ing. Miroslav Strnad, CSc., DSc.</t>
  </si>
  <si>
    <t>Nové CB2 a BChE modulátory proti Parkinsonově chorobě a
souvisejícím patologiím</t>
  </si>
  <si>
    <t>23-07363S</t>
  </si>
  <si>
    <t>Alternativní sestřih reguluje cytokininovou percepci v rostlinách</t>
  </si>
  <si>
    <t xml:space="preserve">SPOLUŘEŠITEL Mgr. David Zalabák, Ph.D.
</t>
  </si>
  <si>
    <t>Genová banka - základní kámen pro záchranu biodiverzity: vývoj nových technologií pro digitalizaci a automatizaci procesů skladování genetických zdrojů rostlin</t>
  </si>
  <si>
    <t>SS06020208</t>
  </si>
  <si>
    <t>Mgr. Pavel Mazura, Ph.D.</t>
  </si>
  <si>
    <t>Vytvoření informační základny pro budoucí implementaci metod forenzní genetické genealogie a forenzní genomiky do kriminalistické praxe</t>
  </si>
  <si>
    <t>VJ03030007</t>
  </si>
  <si>
    <t>doc. Mgr. Radmila Švaříčková Slabáková, Ph.D.</t>
  </si>
  <si>
    <t>REPREZENTACE A ROLE TIBETSKÉHO BUDDHISMU V NARATIVECH O TIBETU OD ROKU 1950 DO SOUČASNOSTI</t>
  </si>
  <si>
    <t>FW08010029</t>
  </si>
  <si>
    <t xml:space="preserve">trend </t>
  </si>
  <si>
    <t>MONITOROVÁNÍ BAKTERIOFÁGOVÉ TERAPIE POMOCÍ ZOBRAZOVACÍCH METOD NUKLEÁRNÍ MEDICÍNY</t>
  </si>
  <si>
    <t>MODULACE TEPELNÉ STRESOVÉ REAKCE SIGNÁLNÍ DRÁHOU CYTOKININU U ARABIDOPSIS</t>
  </si>
  <si>
    <t>23-07376S</t>
  </si>
  <si>
    <t>SPOLUŘEŠITEL prof. Mgr. Ondřej Novák, Ph.D.</t>
  </si>
  <si>
    <t>JANTAROVÉ STEZKY STARŠÍ DOBY ŽELEZNÉ VE STŘEDNÍ EVROPĚ</t>
  </si>
  <si>
    <t>GF23-07284K</t>
  </si>
  <si>
    <t>Mgr. Martin Golec, Ph.D.</t>
  </si>
  <si>
    <t>K</t>
  </si>
  <si>
    <t>NOVÉ MAGNETICKY BISTABILNÍ KOBALTNATÉ A ŽELEZNATÉ POLYMERY HOFMANNOVA TYPU PRO POVRCHOVOU DEPOZICI </t>
  </si>
  <si>
    <t>8X23030</t>
  </si>
  <si>
    <t>Doc. RNDr. Bohuslav Drahoš, Ph.D</t>
  </si>
  <si>
    <t>Danube</t>
  </si>
  <si>
    <t>EH22_010/0006945</t>
  </si>
  <si>
    <t>FW09020048</t>
  </si>
  <si>
    <t>Vývoj a konstrukce Mössbauerova spektrometru určeného pro aplikace v průmyslovém provozu a v terénuIron ANALYTICS</t>
  </si>
  <si>
    <t>SPOLUŘEŠITEL Mgr. Ondřej Malina, Ph.D</t>
  </si>
  <si>
    <t xml:space="preserve">TAČR </t>
  </si>
  <si>
    <t>23-09697L</t>
  </si>
  <si>
    <t>Využití syntetických sideroforů pro molekulární zobrazování</t>
  </si>
  <si>
    <t>PharmDr. Miloš Petřík Ph.D.</t>
  </si>
  <si>
    <t>2024-2027</t>
  </si>
  <si>
    <t xml:space="preserve">MLADÍ LIDÉ JAKO AKTÉŘI BUDOUCÍHO ROZVOJE OBCÍ A MĚST </t>
  </si>
  <si>
    <t xml:space="preserve">TQ01000007	</t>
  </si>
  <si>
    <t>SPOLUŘEŠITEL doc. Mgr. Jiří Pánek, Ph.D.</t>
  </si>
  <si>
    <t xml:space="preserve"> ONLINE PORADENSTVÍ PRO POZŮSTALÉ: PROVÁZENÍ PROCESEM TRUCHLENÍ </t>
  </si>
  <si>
    <t>VĚDECKÉ POZNÁNÍ JAKO CÍL KONSPIRAČNÍCH A DEZINFORMAČNÍCH ÚTOKŮ</t>
  </si>
  <si>
    <t xml:space="preserve">Mgr. Martin Kupka, Ph.D. </t>
  </si>
  <si>
    <t xml:space="preserve">Sigma </t>
  </si>
  <si>
    <t>sigma</t>
  </si>
  <si>
    <t>Doc. PhDr. Tomáš Lebeda, Ph.D.</t>
  </si>
  <si>
    <t>NAKI III</t>
  </si>
  <si>
    <t xml:space="preserve">TQ01000315	</t>
  </si>
  <si>
    <t>LABYRINTY KRITICKÉHO MYŠLENÍ: ZVYŠOVÁNÍ DATOVÉ GRAMOTNOSTI A KRITICKÉHO MYŠLENÍ SENIORŮ</t>
  </si>
  <si>
    <t xml:space="preserve">Mgr. Helena Pospíšilová, Ph.D. </t>
  </si>
  <si>
    <t>APLIKACE OPTIMALIZOVANÉ WELL-BEING STRATEGIE U ZDRAVOTNÍKŮ</t>
  </si>
  <si>
    <t xml:space="preserve">TQ01000289	</t>
  </si>
  <si>
    <t>Mgr. Simona Dobešová Cakirpaloglu, Ph.D.</t>
  </si>
  <si>
    <t>VĚDECKÁ GRAMOTNOST PRO ODOLNOU SPOLEČNOST 21. STOLETÍ (2023-2026</t>
  </si>
  <si>
    <t>IMPAKT</t>
  </si>
  <si>
    <t>SPOLUŘEŠITEL Mgr. Lukáš Hadwiger Zámečník, Ph.D.</t>
  </si>
  <si>
    <t>OP JAK</t>
  </si>
  <si>
    <t>MSCA FELLOWSHIPS NA UNIVERZITĚ PALACKÉHO V OLOMOUCI II.</t>
  </si>
  <si>
    <t>EH22_012/0006440</t>
  </si>
  <si>
    <t>PODPORA DOKTORSKÝCH STUDIJNÍCH PROGRAMŮ NA UNIVERZITĚ PALACKÉHO V OLOMOUCI</t>
  </si>
  <si>
    <t>bilater</t>
  </si>
  <si>
    <t>23-07971S</t>
  </si>
  <si>
    <t>Lead-Free Double Perovskite Nanocrystals for Photocatalytic CO2 Reduction</t>
  </si>
  <si>
    <t>Štěpán Kment, Ph.D.</t>
  </si>
  <si>
    <t>23-08019X</t>
  </si>
  <si>
    <t>Jednoatomové 2D fotokatalyzátory (5letý projekt)</t>
  </si>
  <si>
    <t>Prof.Dr. Patrik Schmuki</t>
  </si>
  <si>
    <t>23-06781M</t>
  </si>
  <si>
    <t>JUNIOR</t>
  </si>
  <si>
    <t>Řízení a vizualizace delokalizace náboje v atomárním měřítku v molekulárních nanomodelech pohlcujících světlo</t>
  </si>
  <si>
    <t>Bruno de la Torre, Ph.D.</t>
  </si>
  <si>
    <t>SPOLUŘEŠITEL doc. RNDr. Michal Čajan, Ph.D.</t>
  </si>
  <si>
    <t>TH78020001</t>
  </si>
  <si>
    <t xml:space="preserve">Epsilon </t>
  </si>
  <si>
    <t>Nano-monitoring účinnosti protinádorové imunoterapie: platforma Graphene Lateral Electrophoretic Bioassay</t>
  </si>
  <si>
    <t>Prof. RNDr. Michal Otyepka, Ph.D. + Mgr. David Panáček</t>
  </si>
  <si>
    <t>TN02000051</t>
  </si>
  <si>
    <t>Národní centrum kompetence polymerních materiálů a technologií pro 21. století</t>
  </si>
  <si>
    <t>SPOLUŘEŠITEL Mgr. Jan Filip, Ph.D. </t>
  </si>
  <si>
    <t>FW06010765</t>
  </si>
  <si>
    <t>Podmíněná automatizace jednotky recyklace RECLIME</t>
  </si>
  <si>
    <t>LM2023066 </t>
  </si>
  <si>
    <t>NANOMATERIÁLY A NANOTECHNOLOGIE PRO OCHRANU ŽIVOTNÍHO PROSTŘEDÍ A UDRŽITELNOU BUDOUCNOST</t>
  </si>
  <si>
    <t>SPOLUŘEŠITEL prof. RNDr. Michal Otyepka, Ph.D</t>
  </si>
  <si>
    <t>SS06020124</t>
  </si>
  <si>
    <t>Eliminace mikropolutantů v pitné vodě pomocí sorpce s následnou UV fotokatalýzou</t>
  </si>
  <si>
    <t xml:space="preserve">SPOLUŘEŠITEL Mgr. Jan Filip, Ph.D. </t>
  </si>
  <si>
    <t>24-11271S</t>
  </si>
  <si>
    <t>Československá, maďarská a polská populární hudba v nadnárodním kontextu: mechanismy a objekty hudební výměny v období státního socialismu</t>
  </si>
  <si>
    <t>24-12559S</t>
  </si>
  <si>
    <t>Příběh čtyř údolí v horském Kurdistánu: Krajinné strategie, odolnost a udržitelnost v dlouhodobé perspektivě</t>
  </si>
  <si>
    <t>24-12985S</t>
  </si>
  <si>
    <t>Averroovo paradigma v biologickém myšlení</t>
  </si>
  <si>
    <t>24-11730S</t>
  </si>
  <si>
    <t>Úloha odpovědi na poškozenou DNA v ochraně před maligní progresí preleukemických stavů některých myeloproliferativních a myelodysplastických neoplázií</t>
  </si>
  <si>
    <t>24-11201S</t>
  </si>
  <si>
    <t>doc. PhDr. Lenka Holá, Ph.D.</t>
  </si>
  <si>
    <t>Mediace v trestním řízení v kontextu restorativní justice</t>
  </si>
  <si>
    <t>24-12771S</t>
  </si>
  <si>
    <t>Nejlepší zájmy dítěte a veřejný zájem na kontrolu migrace</t>
  </si>
  <si>
    <t>24-12864S</t>
  </si>
  <si>
    <t>doc. JUDr. Michael Kohajda, Ph.D.</t>
  </si>
  <si>
    <t>Kryptoaktiva jako hrozba pro státní suverenitu</t>
  </si>
  <si>
    <t>24-12009S</t>
  </si>
  <si>
    <t>prof. RNDr. Marián Halás, Ph.D.</t>
  </si>
  <si>
    <t>prof. Ing. Petr Smýkal, Ph.D.</t>
  </si>
  <si>
    <t>Cyrilometodějská teologická fakulta 2024</t>
  </si>
  <si>
    <t>FAKULTA  ZDRAVOTNICKÝCH VĚD 2024</t>
  </si>
  <si>
    <t xml:space="preserve">CENTRUM EXCELENCE V REGENERATIVNÍ MEDICÍNĚ </t>
  </si>
  <si>
    <t xml:space="preserve">OP JAK </t>
  </si>
  <si>
    <t>EH22_008/0004562</t>
  </si>
  <si>
    <t>SPOLUŘEŠITEL Mgr. Kateřina Poláková, Ph.D.</t>
  </si>
  <si>
    <t>NOVÉ POZNATKY PRO PLODINY NOVÉ GENERACE</t>
  </si>
  <si>
    <t>EH22_008/0004581</t>
  </si>
  <si>
    <t xml:space="preserve">prof. RNDr. Michal Otyepka, Ph.D. </t>
  </si>
  <si>
    <t>TECHNOLOGIE ZA HRANICÍ NANOSVĚTA</t>
  </si>
  <si>
    <t>EH22_008/0004587</t>
  </si>
  <si>
    <t xml:space="preserve">MATERIÁLY A TECHNOLOGIE PRO UDRŽITELNÝ ROZVOJ </t>
  </si>
  <si>
    <t xml:space="preserve">	EH22_008/0004631</t>
  </si>
  <si>
    <t>SPOLUŘEŠITEL prof. RNDr. Radek Zbořil, Ph.D</t>
  </si>
  <si>
    <t xml:space="preserve"> KVANTOVÉ INŽENÝRSTVÍ A NANOTECHNOLOGIE</t>
  </si>
  <si>
    <t>EH22_008/0004649</t>
  </si>
  <si>
    <t>SPOLUŘEŠITEL prof. Mgr. Radim Filip, Ph.D.</t>
  </si>
  <si>
    <t>Metodika hodnocení rezistence rostlin vůči napadení háďátkem řepným a pilotní test ochranných technologií v rostlinné výrobě</t>
  </si>
  <si>
    <t>TQ03000647</t>
  </si>
  <si>
    <t>TQ03000264</t>
  </si>
  <si>
    <t>23-05494S</t>
  </si>
  <si>
    <t>ARTIKULAČNÍ PORUCHY - DISTORZE HLÁSEK U ČESKÝCH DĚTÍ: VYUŽITÍ AKUSTICKÉ, ARTIKULAČNÍ A PERCEPČNÍ ANALÝZY V LOGOPEDII</t>
  </si>
  <si>
    <t>SPOLUŘEŠITEL prof. Mgr. Kateřina Vitásková, Ph.D</t>
  </si>
  <si>
    <t xml:space="preserve">VÝZKUM ZÁKLADNÍCH STAVEBNÍCH KAMENŮ HMOTY S VYUŽITÍM ŠPIČKOVÝCH TECHNOLOGIÍ </t>
  </si>
  <si>
    <t>EH22_008/0004632</t>
  </si>
  <si>
    <t>SPOLUŘEŠITEL Mgr. Dušan Mandát, Ph.D.</t>
  </si>
  <si>
    <t>2024-2028</t>
  </si>
  <si>
    <t>EH22_008/0004644</t>
  </si>
  <si>
    <t>OPJAK</t>
  </si>
  <si>
    <t>ZÁCHRANA ŽIVOTŮ PROSTŘEDNICTVÍM VÝZKUMU V OBLASTI VČASNÉ DETEKCE A PREVENCE RAKOVINY: MOLEKULÁRNÍ, GENOMICKÉ A SOCIÁLNÍ FAKTORY</t>
  </si>
  <si>
    <t xml:space="preserve">SPOLUŘEŠITEL doc. MUDr. Marián Hajdúch, Ph.D. </t>
  </si>
  <si>
    <t>LUAUS24085</t>
  </si>
  <si>
    <t>LUAUS24174</t>
  </si>
  <si>
    <t xml:space="preserve">CZ USA EXCELENCE </t>
  </si>
  <si>
    <t>BeeBrilliant: Odhalování podstaty odolnosti včel medonosných k nepříznivým podmínkám kombinací genomického, biochemického a geoinformatického přístupu</t>
  </si>
  <si>
    <t>Parazolochinolinové inhibitory kináz a jejich charakterizace ve vztahu k nádorovým onemocněním</t>
  </si>
  <si>
    <t>Mgr. Jiří Danihlík, Ph.D</t>
  </si>
  <si>
    <t>Mgr. Radek Jorda, Ph.D.</t>
  </si>
  <si>
    <t xml:space="preserve">Trend Výzkumníci </t>
  </si>
  <si>
    <t>2024-2025</t>
  </si>
  <si>
    <t>Mgr. Alena Kadlecová, Ph.D.</t>
  </si>
  <si>
    <t> FORMULACE AKARICIDNÍHO PŘÍPRAVKU NA ELIMINACI VÝZNAMNÉHO PARAZITA DRŮBEŽE - DERMANYSSUS GALLINAE</t>
  </si>
  <si>
    <t>FW10010308</t>
  </si>
  <si>
    <t>SPOLUŘEŠITEL prof. RNDr. Jan Hlaváč, Ph.D.</t>
  </si>
  <si>
    <t xml:space="preserve">Trend 10 podinky </t>
  </si>
  <si>
    <t>VÝVOJ PCR TESTŮ PRO RYCHLOU DIAGNOSTIKU SEPSE</t>
  </si>
  <si>
    <t>FW10010005</t>
  </si>
  <si>
    <t xml:space="preserve">	SPOLUŘEŠITEL Mgr. Pavel Sauer, Ph.D</t>
  </si>
  <si>
    <t>2024-2026</t>
  </si>
  <si>
    <t>TREND 10</t>
  </si>
  <si>
    <t>ANTIMIKROBIÁLNÍ PEPTID PRODUKOVANÝ MOLEKULÁRNÍM FARMAŘENÍM V JEČMENI A JEHO VYUŽITÍ PŘI TVORBĚ NOSIČŮ APLIKOVATELNÝCH NA KŮŽI</t>
  </si>
  <si>
    <t>Trend výzkumníci</t>
  </si>
  <si>
    <t>RNDr. Lenka Dzurová, Ph.D.</t>
  </si>
  <si>
    <t>RNDr. Petr Schovánek</t>
  </si>
  <si>
    <t xml:space="preserve">SPOLUŘEŠITEL Mgr. Tomáš Krátký, Ph.D. </t>
  </si>
  <si>
    <t>doc. JUDr. Václav Stehlík, LL.M., Ph.D</t>
  </si>
  <si>
    <t>PHOTOMACHINES-REORGANIZACE FOTOSYNTETICKÝCH BUNĚK ZA ÚČELEM VYSOKÉ PRODUKCE TERAPEUTICKÝCH PEPTIDŮ</t>
  </si>
  <si>
    <t>EH22_008/0004624</t>
  </si>
  <si>
    <t xml:space="preserve">SPOLUŘEŠITEL </t>
  </si>
  <si>
    <t>HILUM - ACHILOVA PATA SEMENE? ZÁHADA FORMOVÁNÍ HILA A FUNKCE POLYFENOLOXIDASY V SEMENECH</t>
  </si>
  <si>
    <t>GA24-10730S</t>
  </si>
  <si>
    <t xml:space="preserve">	doc. Mgr. Karel Nováček, Ph.D. </t>
  </si>
  <si>
    <t xml:space="preserve">	doc. Tamás Visi, Ph.D., M.A</t>
  </si>
  <si>
    <t>DIAGNOSTIKA A MOŽNOSTI PREVENCE ATYPICKÉ MYOPATIE KONÍ V PODMÍNKÁCH ČESKÉ REPUBLIKY</t>
  </si>
  <si>
    <t>QL24010403</t>
  </si>
  <si>
    <t>MZ ZEMĚ</t>
  </si>
  <si>
    <t>SPOLUŘEŠITEL prof. RNDr. David Friedecký, Ph.D.</t>
  </si>
  <si>
    <t>NW24-03-00024</t>
  </si>
  <si>
    <t>Prediktivní a prognostické faktory pro individualizovanou strategii diagnostiky a terapie karcinomu pankreatu</t>
  </si>
  <si>
    <t>Mohelníková Duchoňová Beatrice, prof. MUDr. Ph.D.</t>
  </si>
  <si>
    <t xml:space="preserve"> VES 2024/J</t>
  </si>
  <si>
    <t>Prediktivní význam cirkulujících biomarkerů pro kompletní patologickou odpověď po totální neoadjuvantní radiochemoterapii karcinomu rekta</t>
  </si>
  <si>
    <t>Lemstrová Radmila, MUDr. Ph.D.</t>
  </si>
  <si>
    <t>NW24-03-00062</t>
  </si>
  <si>
    <t xml:space="preserve">NW24-09-00244 </t>
  </si>
  <si>
    <t xml:space="preserve">NW24-10-00395 </t>
  </si>
  <si>
    <t xml:space="preserve">Zdravotní rizika fytokanabinoidů při subchronické aplikaci  </t>
  </si>
  <si>
    <t>Vostálová Jitka, Doc. RNDr. Ph.D</t>
  </si>
  <si>
    <t xml:space="preserve">Přesnější subklasifikace osteoartrózy kolena pomocí imunofenotypizace imunitních buněk, exozomových profilů a lipidomiky vzorků kloubního výpotku a synoviální tkáně </t>
  </si>
  <si>
    <t>Gallo Jiří, prof. MUDr. Ph.D.</t>
  </si>
  <si>
    <t xml:space="preserve">MZD </t>
  </si>
  <si>
    <t>REPREZENTACE ALGEBRAICKÝCH SÉMANTIK PRO SUBSTRUKTURÁLNÍ LOGIKY</t>
  </si>
  <si>
    <t>24-14386L</t>
  </si>
  <si>
    <t xml:space="preserve">doc. Mgr. Michal Botur, Ph.D. </t>
  </si>
  <si>
    <t>SPOLUŘEŠITEL PharmDr. Zbyněk Nový, Ph.D. </t>
  </si>
  <si>
    <t>TQ01000067</t>
  </si>
  <si>
    <t>TQ01000518</t>
  </si>
  <si>
    <t>TQ01000365</t>
  </si>
  <si>
    <t> SENZORY A DETEKTORY PRO INFORMAČNÍ SPOLEČNOST BUDOUCNOSTI </t>
  </si>
  <si>
    <t>EH22_008/0004596</t>
  </si>
  <si>
    <t>prof. RNDr. Ondřej Haderka, Ph.D</t>
  </si>
  <si>
    <t>MODERNIZACE NÁRODNÍ INFRASTRUKTURY CHEMICKÉ BIOLOGIE 2024 (2024-2026, MSM/EH)</t>
  </si>
  <si>
    <t>EH23_015/0008203</t>
  </si>
  <si>
    <t>SPOLUŘEŠITEL MUDr. Petr Džubák, Ph.D</t>
  </si>
  <si>
    <t>EH23_015/0008205</t>
  </si>
  <si>
    <t>MODERNIZACE VVI CZECH-BIOIMAGING</t>
  </si>
  <si>
    <t>24-11114S</t>
  </si>
  <si>
    <t>MEZI</t>
  </si>
  <si>
    <t>MOLEKULÁRNÍ LEPIDLA JAKO NÁSTROJ CÍLENÉ DEGRADACE CYKLINU K</t>
  </si>
  <si>
    <t>SPOLUŘEŠITEL Prof. RNDr. Vladimír Kryštof, Ph.D.</t>
  </si>
  <si>
    <t>HMOTNOSTNĚ SPEKTROMETRICKÉ ZOBRAZOVÁNÍ PRO MULTI-OMICKOU ANALÝZU ROSTLINNÝCH HORMONŮ</t>
  </si>
  <si>
    <t>24-11511S</t>
  </si>
  <si>
    <t>SKRYTÉ GEOGRAFIE NÍZKOUHLÍKOVÉHO PŘECHODU: ENERGETICKÉ CHOVÁNÍ ČESKÝCH DOMÁCNOSTÍ A ADAPTIVNÍ REAKCE NA RIZIKA ENERGETICKÉ CHUDOBY</t>
  </si>
  <si>
    <t xml:space="preserve">24-11885S </t>
  </si>
  <si>
    <t>SPOLUŘEŠITEL doc. Mgr. Pavel Klapka, Ph.D.</t>
  </si>
  <si>
    <t>LIPOZOMÁLNÍ SONDY DO KOLIGATIVNÍ PERMEABILITY LÉČIV</t>
  </si>
  <si>
    <t>24-11986S</t>
  </si>
  <si>
    <t>SPOLUŘEŠITEL doc. RNDr. Karel Berka, Ph.D</t>
  </si>
  <si>
    <t>STRUKTURY PROSTOROVÝCH INTERAKCÍ: ROLE VZDÁLENOSTI A PROSTOROVÝCH VZORŮ</t>
  </si>
  <si>
    <t xml:space="preserve">ROSTOUCÍ OBOR : POSUN POZNÁNÍ SLIZNIČNÍ IMUNITY RYB PROSTŘEDNICTVÍM MOLEKULÁRNÍHO ZEMĚDĚLSTVÍ </t>
  </si>
  <si>
    <t>24-13026S</t>
  </si>
  <si>
    <t>SPOLUŘEŠITEL prof. RNDr. Ivo Frébort, CSc.,Ph.D.</t>
  </si>
  <si>
    <t xml:space="preserve">AZV VES </t>
  </si>
  <si>
    <t>Vývoj aktivního krytí ran založený na kombinaci nanovlákenného nosiče a nové generace lipofosfonoxinů jako antibakteriální složky</t>
  </si>
  <si>
    <t>NW24-08-00073</t>
  </si>
  <si>
    <t xml:space="preserve">324	</t>
  </si>
  <si>
    <t xml:space="preserve">	RNDr. Bohumil Frantál, Ph.D.</t>
  </si>
  <si>
    <t>EH22_008/0004583</t>
  </si>
  <si>
    <t>UPGRADE A MODERNIZACE VVI NANOMATERIÁLY A NANOTECHNOLOGIE PRO OCHRANU ŽIVOTNÍHO PROSTŘEDÍ A UDRŽITELNOU BUDOUCNOST (PRO-NANOENVICZ III)</t>
  </si>
  <si>
    <t>EH23_015/0008171</t>
  </si>
  <si>
    <t xml:space="preserve">	Mgr. Petr Jakubec, Ph.D</t>
  </si>
  <si>
    <t>OBNOVA A MODERNIZACE NÁRODNÍ INFRASTRUKTURY PRO TRANSLAČNÍ MEDICÍNU EATRIS-CZ</t>
  </si>
  <si>
    <t>EH23_015/0008208</t>
  </si>
  <si>
    <t xml:space="preserve">	doc. MUDr. Marián Hajdúch </t>
  </si>
  <si>
    <t xml:space="preserve">UŽOVKA STROMOVÁ JAKO MODEL: GENOMIKA, POPULAČNÍ STRUKTURA A ODOLNOST POPULACÍ </t>
  </si>
  <si>
    <t xml:space="preserve">SS07010298 </t>
  </si>
  <si>
    <t xml:space="preserve">	doc. RNDr. Milan Veselý, Ph.D.</t>
  </si>
  <si>
    <t>ROZVOJ A OVĚŘOVÁNÍ LOKÁLNÍCH OPATŘENÍ NA DLOUHODOBOU PODPORU PŮDNÍCH ORGANISMŮ A ŽÁDOUCÍCH SKUPIN BEZOBRATLÝCH NA INTENZIVNĚ ZEMĚDĚLSKY OBHOSPODAŘOVANÝCH PLOCHÁCH</t>
  </si>
  <si>
    <t>SS07010439</t>
  </si>
  <si>
    <t>ppž 7</t>
  </si>
  <si>
    <t>prof. Dr. Ing. Bořivoj Šarapatka, CSc.</t>
  </si>
  <si>
    <t>Rozvoj a modernizace národní sítě biobank (BBMRInv)</t>
  </si>
  <si>
    <t>EH23_015/0008196</t>
  </si>
  <si>
    <t>Pilotní aplikace nanočástic obsahujících nitridy železa pro reduktivní dechloraci chlorovaných ethylenů v podzemních vodách</t>
  </si>
  <si>
    <t>Genetická diverzita kriticky ohroženého snědku pyrenejského kulatoplodého jako podklad k přípravě záchranného programu</t>
  </si>
  <si>
    <t>SS07010334</t>
  </si>
  <si>
    <t xml:space="preserve">RNDr. Michal Hroneš, Ph.D. </t>
  </si>
  <si>
    <t>SS07020145</t>
  </si>
  <si>
    <t xml:space="preserve">	Ing. Jana Křížek Oborná, Ph.D. </t>
  </si>
  <si>
    <t>Mapování regionálního rozdělení České republiky z pohledu naléhavosti provedení adaptačních opatření na změnu klimatu</t>
  </si>
  <si>
    <t>SS07020382</t>
  </si>
  <si>
    <t>doc. PhDr. Hana Marešová, Ph.D., MBA</t>
  </si>
  <si>
    <t>Excelentní výzkum v oblasti digitálních technologií a wellbeingu</t>
  </si>
  <si>
    <t xml:space="preserve">SPOLUŘEŠITEL Mgr. Petr Baďura, Ph.D. </t>
  </si>
  <si>
    <t>Large-scale cluster states as a flexible resource for quantum information processing</t>
  </si>
  <si>
    <t>8C24003</t>
  </si>
  <si>
    <t xml:space="preserve">	prof. Mgr. Radim Filip, Ph.D.</t>
  </si>
  <si>
    <t>QUANTERRA</t>
  </si>
  <si>
    <t>LUABA24029</t>
  </si>
  <si>
    <t>Potenciál nových zdrojů dat v oblasti hranic - mezery ve znalostech (BorderData)</t>
  </si>
  <si>
    <t>Mgr. Vít Pászto, Ph.D.</t>
  </si>
  <si>
    <t>EH22_010/0008685</t>
  </si>
  <si>
    <t xml:space="preserve">MSCA FELLOWSHIPS NA UNIVERZITĚ PALACKÉHO V OLOMOUCI III. </t>
  </si>
  <si>
    <t>TQ11000029</t>
  </si>
  <si>
    <t>PoC jako nástroj ověření uplatnění
výsledků VaV v praxi</t>
  </si>
  <si>
    <t>Dr. Ing. Petr Kubečka, MCI, RTTP</t>
  </si>
  <si>
    <t>SIGMA)</t>
  </si>
  <si>
    <t>EH23_021/0008382</t>
  </si>
  <si>
    <t>Komplexní výzkum a podpora rozvoje kulturních a kreativních průmyslů v Olomoucké aglomeraci</t>
  </si>
  <si>
    <t xml:space="preserve">OP JAK ITI </t>
  </si>
  <si>
    <t>LUAIZ24135</t>
  </si>
  <si>
    <t>Struktura a aktivita karbonické anhydrázy imobilizované na aminopropyl-vázaném mezoporézním křemičitém gelu SBA-15 pro zachycení a sekvestraci CO2</t>
  </si>
  <si>
    <t>prof. RNDr. Michal Otyepka, Ph.D.</t>
  </si>
  <si>
    <t xml:space="preserve">379	</t>
  </si>
  <si>
    <t>PŘÍRODOVĚDECKÁ fakulta 2025</t>
  </si>
  <si>
    <t>Rektorát 2025</t>
  </si>
  <si>
    <t>Právnická fakulta 2025</t>
  </si>
  <si>
    <t>vvi</t>
  </si>
  <si>
    <t>2022-2026</t>
  </si>
  <si>
    <t>2021 -PŘERUŠENÍ PROJEKTU KONČIL BY TEDY 2026</t>
  </si>
  <si>
    <t>SPOLUŘEŠITEL MUDr. Mgr. Kateřina Bogdanová, Ph.D.</t>
  </si>
  <si>
    <t>Lékařská fakulta + UMTM 2025</t>
  </si>
  <si>
    <t>Filozofická fakulta 2025</t>
  </si>
  <si>
    <t>prof. Tomáš Nejeschleba (Terka V.)</t>
  </si>
  <si>
    <t>Pedagogická fakulta 2025</t>
  </si>
  <si>
    <t>Fakulta tělesné kultury 2025</t>
  </si>
  <si>
    <t>CATRIN 2025</t>
  </si>
  <si>
    <t xml:space="preserve">cz BA INTER EXCELENCE </t>
  </si>
  <si>
    <t>prodlouženo do 31.12.25</t>
  </si>
  <si>
    <t>Mgr. Lukáš Malina, Ph.D.</t>
  </si>
  <si>
    <t>RUP</t>
  </si>
  <si>
    <t>VTP</t>
  </si>
  <si>
    <t>21-11494S</t>
  </si>
  <si>
    <t>Monastická rétorika v Apologii Bernarda z Clairvaux a evropská monastická tradice 12. století</t>
  </si>
  <si>
    <t>doc. Mgr. et Mgr. Iva Adámková, Ph.D.</t>
  </si>
  <si>
    <t>SIGMA</t>
  </si>
  <si>
    <t xml:space="preserve">doc. Mgr. Elena Gurková, PhD. </t>
  </si>
  <si>
    <t>Excelence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</si>
</sst>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Kč&quot;;[Red]\-#,##0.00\ &quot;Kč&quot;"/>
  </numFmts>
  <fonts count="36" x14ac:knownFonts="1">
    <font>
      <sz val="10"/>
      <name val="Arial"/>
      <charset val="238"/>
    </font>
    <font>
      <u/>
      <sz val="10"/>
      <color indexed="12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b/>
      <sz val="20"/>
      <name val="Arial"/>
      <family val="2"/>
      <charset val="238"/>
    </font>
    <font>
      <sz val="10"/>
      <name val="Arial CE"/>
      <charset val="238"/>
    </font>
    <font>
      <b/>
      <sz val="10"/>
      <color theme="4"/>
      <name val="Arial"/>
      <family val="2"/>
      <charset val="238"/>
    </font>
    <font>
      <sz val="10"/>
      <color theme="4"/>
      <name val="Arial"/>
      <family val="2"/>
      <charset val="238"/>
    </font>
    <font>
      <sz val="7"/>
      <color theme="4"/>
      <name val="Arial"/>
      <family val="2"/>
      <charset val="238"/>
    </font>
    <font>
      <sz val="11"/>
      <color rgb="FF9C0006"/>
      <name val="Calibri"/>
      <family val="2"/>
      <charset val="238"/>
      <scheme val="minor"/>
    </font>
    <font>
      <sz val="10"/>
      <color theme="6" tint="-0.499984740745262"/>
      <name val="Arial"/>
      <family val="2"/>
      <charset val="238"/>
    </font>
    <font>
      <b/>
      <sz val="10"/>
      <color theme="6" tint="-0.499984740745262"/>
      <name val="Arial"/>
      <family val="2"/>
      <charset val="238"/>
    </font>
    <font>
      <sz val="8"/>
      <name val="Arial"/>
      <family val="2"/>
      <charset val="238"/>
    </font>
    <font>
      <b/>
      <sz val="16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u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color theme="6" tint="-0.499984740745262"/>
      <name val="Calibri"/>
      <family val="2"/>
      <charset val="238"/>
      <scheme val="minor"/>
    </font>
    <font>
      <u/>
      <sz val="10"/>
      <color indexed="12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u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theme="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/>
        <bgColor indexed="13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3" fillId="0" borderId="0"/>
    <xf numFmtId="0" fontId="11" fillId="3" borderId="0" applyNumberFormat="0" applyBorder="0" applyAlignment="0" applyProtection="0"/>
    <xf numFmtId="0" fontId="3" fillId="0" borderId="0"/>
    <xf numFmtId="0" fontId="34" fillId="0" borderId="0"/>
  </cellStyleXfs>
  <cellXfs count="17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/>
    <xf numFmtId="0" fontId="12" fillId="0" borderId="2" xfId="0" applyFont="1" applyBorder="1" applyAlignment="1">
      <alignment horizontal="center" vertical="center" wrapText="1"/>
    </xf>
    <xf numFmtId="0" fontId="12" fillId="0" borderId="0" xfId="0" applyFont="1"/>
    <xf numFmtId="3" fontId="13" fillId="0" borderId="12" xfId="0" applyNumberFormat="1" applyFont="1" applyBorder="1" applyAlignment="1">
      <alignment horizontal="center" vertical="center" wrapText="1"/>
    </xf>
    <xf numFmtId="0" fontId="16" fillId="0" borderId="17" xfId="1" applyFont="1" applyFill="1" applyBorder="1" applyAlignment="1" applyProtection="1">
      <alignment horizontal="center" vertical="center" wrapText="1"/>
    </xf>
    <xf numFmtId="0" fontId="17" fillId="0" borderId="2" xfId="1" applyFont="1" applyFill="1" applyBorder="1" applyAlignment="1" applyProtection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3" fontId="16" fillId="0" borderId="2" xfId="0" applyNumberFormat="1" applyFont="1" applyBorder="1" applyAlignment="1">
      <alignment horizontal="center" vertical="center" wrapText="1"/>
    </xf>
    <xf numFmtId="0" fontId="19" fillId="0" borderId="12" xfId="0" applyFont="1" applyBorder="1"/>
    <xf numFmtId="0" fontId="19" fillId="4" borderId="2" xfId="0" applyFont="1" applyFill="1" applyBorder="1" applyAlignment="1">
      <alignment horizontal="center" vertical="center" wrapText="1"/>
    </xf>
    <xf numFmtId="0" fontId="19" fillId="0" borderId="2" xfId="3" applyFont="1" applyBorder="1" applyAlignment="1">
      <alignment horizontal="center" vertical="center" wrapText="1"/>
    </xf>
    <xf numFmtId="3" fontId="16" fillId="0" borderId="2" xfId="3" applyNumberFormat="1" applyFont="1" applyBorder="1" applyAlignment="1">
      <alignment horizontal="center" vertical="center" wrapText="1"/>
    </xf>
    <xf numFmtId="3" fontId="19" fillId="0" borderId="12" xfId="3" applyNumberFormat="1" applyFont="1" applyBorder="1" applyAlignment="1">
      <alignment wrapText="1"/>
    </xf>
    <xf numFmtId="0" fontId="16" fillId="0" borderId="2" xfId="0" applyFont="1" applyBorder="1" applyAlignment="1">
      <alignment wrapText="1"/>
    </xf>
    <xf numFmtId="0" fontId="19" fillId="0" borderId="12" xfId="0" applyFont="1" applyBorder="1" applyAlignment="1">
      <alignment wrapText="1"/>
    </xf>
    <xf numFmtId="0" fontId="19" fillId="2" borderId="2" xfId="0" applyFont="1" applyFill="1" applyBorder="1" applyAlignment="1">
      <alignment horizontal="center" vertical="center" wrapText="1"/>
    </xf>
    <xf numFmtId="0" fontId="17" fillId="0" borderId="12" xfId="1" applyFont="1" applyFill="1" applyBorder="1" applyAlignment="1" applyProtection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3" fontId="16" fillId="0" borderId="10" xfId="0" applyNumberFormat="1" applyFont="1" applyBorder="1" applyAlignment="1">
      <alignment horizontal="center" vertical="center" wrapText="1"/>
    </xf>
    <xf numFmtId="0" fontId="17" fillId="0" borderId="10" xfId="1" applyFont="1" applyFill="1" applyBorder="1" applyAlignment="1" applyProtection="1">
      <alignment horizontal="center" vertical="center" wrapText="1"/>
    </xf>
    <xf numFmtId="0" fontId="19" fillId="0" borderId="19" xfId="0" applyFont="1" applyBorder="1"/>
    <xf numFmtId="0" fontId="17" fillId="0" borderId="2" xfId="1" applyFont="1" applyBorder="1" applyAlignment="1" applyProtection="1">
      <alignment horizontal="center" vertical="center" wrapText="1"/>
    </xf>
    <xf numFmtId="0" fontId="19" fillId="0" borderId="0" xfId="0" applyFont="1"/>
    <xf numFmtId="0" fontId="16" fillId="0" borderId="0" xfId="0" applyFont="1"/>
    <xf numFmtId="0" fontId="20" fillId="0" borderId="12" xfId="0" applyFont="1" applyBorder="1"/>
    <xf numFmtId="0" fontId="16" fillId="0" borderId="0" xfId="0" applyFont="1" applyAlignment="1">
      <alignment horizontal="center" vertical="center" wrapText="1"/>
    </xf>
    <xf numFmtId="0" fontId="16" fillId="0" borderId="0" xfId="1" applyFont="1" applyFill="1" applyBorder="1" applyAlignment="1" applyProtection="1">
      <alignment horizontal="center" vertical="center" wrapText="1"/>
    </xf>
    <xf numFmtId="0" fontId="16" fillId="0" borderId="17" xfId="0" applyFont="1" applyBorder="1" applyAlignment="1">
      <alignment horizontal="center"/>
    </xf>
    <xf numFmtId="3" fontId="17" fillId="0" borderId="2" xfId="1" applyNumberFormat="1" applyFont="1" applyFill="1" applyBorder="1" applyAlignment="1" applyProtection="1">
      <alignment horizontal="center" vertical="center" wrapText="1"/>
    </xf>
    <xf numFmtId="3" fontId="21" fillId="0" borderId="2" xfId="0" applyNumberFormat="1" applyFont="1" applyBorder="1" applyAlignment="1">
      <alignment horizontal="center" vertical="center" wrapText="1"/>
    </xf>
    <xf numFmtId="3" fontId="19" fillId="0" borderId="2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3" fontId="16" fillId="0" borderId="12" xfId="0" applyNumberFormat="1" applyFont="1" applyBorder="1" applyAlignment="1">
      <alignment horizontal="center" vertical="center" wrapText="1"/>
    </xf>
    <xf numFmtId="0" fontId="19" fillId="0" borderId="0" xfId="3" applyFont="1" applyAlignment="1">
      <alignment wrapText="1"/>
    </xf>
    <xf numFmtId="0" fontId="16" fillId="0" borderId="12" xfId="0" applyFont="1" applyBorder="1"/>
    <xf numFmtId="0" fontId="19" fillId="0" borderId="0" xfId="0" applyFont="1" applyAlignment="1">
      <alignment vertical="center" wrapText="1"/>
    </xf>
    <xf numFmtId="0" fontId="22" fillId="0" borderId="0" xfId="0" applyFont="1"/>
    <xf numFmtId="0" fontId="19" fillId="0" borderId="2" xfId="0" applyFont="1" applyBorder="1"/>
    <xf numFmtId="0" fontId="16" fillId="0" borderId="17" xfId="0" applyFont="1" applyBorder="1"/>
    <xf numFmtId="3" fontId="16" fillId="0" borderId="0" xfId="0" applyNumberFormat="1" applyFont="1" applyAlignment="1">
      <alignment horizontal="center"/>
    </xf>
    <xf numFmtId="0" fontId="26" fillId="0" borderId="0" xfId="0" applyFont="1"/>
    <xf numFmtId="0" fontId="23" fillId="0" borderId="0" xfId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wrapText="1"/>
    </xf>
    <xf numFmtId="0" fontId="31" fillId="5" borderId="12" xfId="0" applyFont="1" applyFill="1" applyBorder="1" applyAlignment="1">
      <alignment vertical="center" wrapText="1"/>
    </xf>
    <xf numFmtId="0" fontId="17" fillId="0" borderId="2" xfId="3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/>
    </xf>
    <xf numFmtId="0" fontId="31" fillId="5" borderId="12" xfId="4" applyFont="1" applyFill="1" applyBorder="1" applyAlignment="1">
      <alignment wrapText="1"/>
    </xf>
    <xf numFmtId="0" fontId="31" fillId="0" borderId="12" xfId="4" applyFont="1" applyFill="1" applyBorder="1" applyAlignment="1">
      <alignment wrapText="1"/>
    </xf>
    <xf numFmtId="0" fontId="19" fillId="4" borderId="2" xfId="3" applyFont="1" applyFill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6" fillId="0" borderId="23" xfId="0" applyFont="1" applyBorder="1"/>
    <xf numFmtId="3" fontId="16" fillId="0" borderId="19" xfId="0" applyNumberFormat="1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9" fillId="0" borderId="0" xfId="3" applyFont="1"/>
    <xf numFmtId="0" fontId="16" fillId="0" borderId="0" xfId="3" applyFont="1" applyAlignment="1">
      <alignment horizontal="center"/>
    </xf>
    <xf numFmtId="0" fontId="16" fillId="0" borderId="0" xfId="3" applyFont="1" applyAlignment="1">
      <alignment horizontal="center" vertical="center" wrapText="1"/>
    </xf>
    <xf numFmtId="0" fontId="18" fillId="0" borderId="0" xfId="3" applyFont="1" applyAlignment="1">
      <alignment horizontal="center" vertical="center" wrapText="1"/>
    </xf>
    <xf numFmtId="0" fontId="19" fillId="0" borderId="0" xfId="3" applyFont="1" applyAlignment="1">
      <alignment horizontal="center" vertical="center" wrapText="1"/>
    </xf>
    <xf numFmtId="3" fontId="16" fillId="0" borderId="0" xfId="3" applyNumberFormat="1" applyFont="1" applyAlignment="1">
      <alignment horizontal="center" vertical="center" wrapText="1"/>
    </xf>
    <xf numFmtId="0" fontId="19" fillId="0" borderId="0" xfId="3" applyFont="1" applyAlignment="1">
      <alignment horizontal="center" vertical="center"/>
    </xf>
    <xf numFmtId="0" fontId="16" fillId="0" borderId="17" xfId="3" applyFont="1" applyBorder="1" applyAlignment="1">
      <alignment horizontal="center" vertical="center"/>
    </xf>
    <xf numFmtId="0" fontId="16" fillId="0" borderId="2" xfId="3" applyFont="1" applyBorder="1" applyAlignment="1">
      <alignment horizontal="center" vertical="center" wrapText="1"/>
    </xf>
    <xf numFmtId="0" fontId="17" fillId="0" borderId="2" xfId="1" applyFont="1" applyFill="1" applyBorder="1" applyAlignment="1" applyProtection="1">
      <alignment horizontal="center" vertical="center"/>
    </xf>
    <xf numFmtId="0" fontId="19" fillId="0" borderId="2" xfId="1" applyFont="1" applyFill="1" applyBorder="1" applyAlignment="1" applyProtection="1">
      <alignment horizontal="center" vertical="center" wrapText="1"/>
    </xf>
    <xf numFmtId="0" fontId="32" fillId="0" borderId="2" xfId="3" applyFont="1" applyBorder="1" applyAlignment="1">
      <alignment horizontal="center" vertical="center" wrapText="1"/>
    </xf>
    <xf numFmtId="0" fontId="33" fillId="0" borderId="2" xfId="3" applyFont="1" applyBorder="1" applyAlignment="1">
      <alignment horizontal="center" vertical="center" wrapText="1"/>
    </xf>
    <xf numFmtId="0" fontId="25" fillId="0" borderId="0" xfId="3" applyFont="1" applyAlignment="1">
      <alignment horizontal="center"/>
    </xf>
    <xf numFmtId="0" fontId="30" fillId="0" borderId="0" xfId="3" applyFont="1"/>
    <xf numFmtId="0" fontId="16" fillId="0" borderId="0" xfId="3" applyFont="1" applyAlignment="1">
      <alignment horizontal="center" vertical="center"/>
    </xf>
    <xf numFmtId="0" fontId="33" fillId="0" borderId="10" xfId="3" applyFont="1" applyBorder="1" applyAlignment="1">
      <alignment horizontal="center" vertical="center" wrapText="1"/>
    </xf>
    <xf numFmtId="0" fontId="19" fillId="0" borderId="10" xfId="1" applyFont="1" applyFill="1" applyBorder="1" applyAlignment="1" applyProtection="1">
      <alignment horizontal="center" vertical="center" wrapText="1"/>
    </xf>
    <xf numFmtId="0" fontId="32" fillId="0" borderId="10" xfId="3" applyFont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center" vertical="center" wrapText="1"/>
    </xf>
    <xf numFmtId="0" fontId="19" fillId="0" borderId="10" xfId="3" applyFont="1" applyBorder="1" applyAlignment="1">
      <alignment horizontal="center" vertical="center" wrapText="1"/>
    </xf>
    <xf numFmtId="3" fontId="16" fillId="0" borderId="10" xfId="3" applyNumberFormat="1" applyFont="1" applyBorder="1" applyAlignment="1">
      <alignment horizontal="center" vertical="center" wrapText="1"/>
    </xf>
    <xf numFmtId="0" fontId="16" fillId="0" borderId="19" xfId="0" applyFont="1" applyBorder="1"/>
    <xf numFmtId="3" fontId="35" fillId="0" borderId="2" xfId="1" applyNumberFormat="1" applyFont="1" applyFill="1" applyBorder="1" applyAlignment="1" applyProtection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8" fontId="2" fillId="0" borderId="0" xfId="0" applyNumberFormat="1" applyFont="1"/>
    <xf numFmtId="0" fontId="16" fillId="7" borderId="17" xfId="0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 wrapText="1"/>
    </xf>
    <xf numFmtId="0" fontId="16" fillId="7" borderId="2" xfId="0" applyFont="1" applyFill="1" applyBorder="1" applyAlignment="1">
      <alignment horizontal="center" vertical="center" wrapText="1"/>
    </xf>
    <xf numFmtId="0" fontId="19" fillId="6" borderId="12" xfId="0" applyFont="1" applyFill="1" applyBorder="1"/>
    <xf numFmtId="0" fontId="16" fillId="6" borderId="18" xfId="1" applyFont="1" applyFill="1" applyBorder="1" applyAlignment="1" applyProtection="1">
      <alignment horizontal="center" vertical="center" wrapText="1"/>
    </xf>
    <xf numFmtId="0" fontId="24" fillId="6" borderId="14" xfId="0" applyFont="1" applyFill="1" applyBorder="1"/>
    <xf numFmtId="0" fontId="19" fillId="6" borderId="14" xfId="0" applyFont="1" applyFill="1" applyBorder="1"/>
    <xf numFmtId="0" fontId="16" fillId="6" borderId="14" xfId="0" applyFont="1" applyFill="1" applyBorder="1"/>
    <xf numFmtId="0" fontId="25" fillId="6" borderId="14" xfId="0" applyFont="1" applyFill="1" applyBorder="1"/>
    <xf numFmtId="3" fontId="16" fillId="6" borderId="14" xfId="0" applyNumberFormat="1" applyFont="1" applyFill="1" applyBorder="1" applyAlignment="1">
      <alignment horizontal="center"/>
    </xf>
    <xf numFmtId="3" fontId="25" fillId="6" borderId="14" xfId="0" applyNumberFormat="1" applyFont="1" applyFill="1" applyBorder="1" applyAlignment="1">
      <alignment horizontal="center"/>
    </xf>
    <xf numFmtId="0" fontId="19" fillId="6" borderId="13" xfId="0" applyFont="1" applyFill="1" applyBorder="1"/>
    <xf numFmtId="0" fontId="16" fillId="7" borderId="2" xfId="0" applyFont="1" applyFill="1" applyBorder="1" applyAlignment="1">
      <alignment horizontal="center" vertical="center"/>
    </xf>
    <xf numFmtId="0" fontId="16" fillId="7" borderId="12" xfId="0" applyFont="1" applyFill="1" applyBorder="1" applyAlignment="1">
      <alignment horizontal="center" vertical="center"/>
    </xf>
    <xf numFmtId="0" fontId="16" fillId="6" borderId="20" xfId="0" applyFont="1" applyFill="1" applyBorder="1"/>
    <xf numFmtId="0" fontId="24" fillId="6" borderId="22" xfId="0" applyFont="1" applyFill="1" applyBorder="1"/>
    <xf numFmtId="0" fontId="19" fillId="6" borderId="22" xfId="0" applyFont="1" applyFill="1" applyBorder="1" applyAlignment="1">
      <alignment horizontal="center"/>
    </xf>
    <xf numFmtId="0" fontId="19" fillId="6" borderId="22" xfId="0" applyFont="1" applyFill="1" applyBorder="1" applyAlignment="1">
      <alignment horizontal="center" vertical="center"/>
    </xf>
    <xf numFmtId="0" fontId="16" fillId="6" borderId="22" xfId="0" applyFont="1" applyFill="1" applyBorder="1"/>
    <xf numFmtId="0" fontId="19" fillId="6" borderId="22" xfId="0" applyFont="1" applyFill="1" applyBorder="1"/>
    <xf numFmtId="3" fontId="16" fillId="6" borderId="22" xfId="0" applyNumberFormat="1" applyFont="1" applyFill="1" applyBorder="1" applyAlignment="1">
      <alignment horizontal="center"/>
    </xf>
    <xf numFmtId="0" fontId="19" fillId="6" borderId="21" xfId="0" applyFont="1" applyFill="1" applyBorder="1"/>
    <xf numFmtId="0" fontId="19" fillId="6" borderId="18" xfId="0" applyFont="1" applyFill="1" applyBorder="1"/>
    <xf numFmtId="0" fontId="16" fillId="6" borderId="17" xfId="0" applyFont="1" applyFill="1" applyBorder="1" applyAlignment="1">
      <alignment horizontal="center" vertical="center"/>
    </xf>
    <xf numFmtId="0" fontId="16" fillId="7" borderId="17" xfId="0" applyFont="1" applyFill="1" applyBorder="1" applyAlignment="1">
      <alignment horizontal="center" vertical="center" wrapText="1"/>
    </xf>
    <xf numFmtId="0" fontId="16" fillId="6" borderId="12" xfId="0" applyFont="1" applyFill="1" applyBorder="1" applyAlignment="1">
      <alignment horizontal="center" vertical="center" wrapText="1"/>
    </xf>
    <xf numFmtId="0" fontId="19" fillId="6" borderId="20" xfId="0" applyFont="1" applyFill="1" applyBorder="1"/>
    <xf numFmtId="0" fontId="28" fillId="6" borderId="22" xfId="0" applyFont="1" applyFill="1" applyBorder="1" applyAlignment="1">
      <alignment horizontal="center" vertical="center" wrapText="1"/>
    </xf>
    <xf numFmtId="0" fontId="19" fillId="6" borderId="22" xfId="0" applyFont="1" applyFill="1" applyBorder="1" applyAlignment="1">
      <alignment horizontal="center" vertical="center" wrapText="1"/>
    </xf>
    <xf numFmtId="0" fontId="16" fillId="6" borderId="22" xfId="0" applyFont="1" applyFill="1" applyBorder="1" applyAlignment="1">
      <alignment horizontal="center" vertical="center" wrapText="1"/>
    </xf>
    <xf numFmtId="0" fontId="25" fillId="6" borderId="22" xfId="0" applyFont="1" applyFill="1" applyBorder="1" applyAlignment="1">
      <alignment horizontal="center" vertical="center" wrapText="1"/>
    </xf>
    <xf numFmtId="3" fontId="25" fillId="6" borderId="22" xfId="0" applyNumberFormat="1" applyFont="1" applyFill="1" applyBorder="1" applyAlignment="1">
      <alignment horizontal="center" vertical="center" wrapText="1"/>
    </xf>
    <xf numFmtId="3" fontId="16" fillId="6" borderId="21" xfId="0" applyNumberFormat="1" applyFont="1" applyFill="1" applyBorder="1" applyAlignment="1">
      <alignment horizontal="center" vertical="center" wrapText="1"/>
    </xf>
    <xf numFmtId="0" fontId="16" fillId="6" borderId="24" xfId="0" applyFont="1" applyFill="1" applyBorder="1" applyAlignment="1">
      <alignment horizontal="center" vertical="center"/>
    </xf>
    <xf numFmtId="0" fontId="16" fillId="6" borderId="3" xfId="0" applyFont="1" applyFill="1" applyBorder="1" applyAlignment="1">
      <alignment horizontal="center" vertical="center" wrapText="1"/>
    </xf>
    <xf numFmtId="0" fontId="16" fillId="7" borderId="3" xfId="0" applyFont="1" applyFill="1" applyBorder="1" applyAlignment="1">
      <alignment horizontal="center" vertical="center" wrapText="1"/>
    </xf>
    <xf numFmtId="0" fontId="16" fillId="6" borderId="25" xfId="0" applyFont="1" applyFill="1" applyBorder="1" applyAlignment="1">
      <alignment horizontal="center" vertical="center" wrapText="1"/>
    </xf>
    <xf numFmtId="0" fontId="19" fillId="6" borderId="14" xfId="0" applyFont="1" applyFill="1" applyBorder="1" applyAlignment="1">
      <alignment horizontal="center" vertical="center"/>
    </xf>
    <xf numFmtId="0" fontId="16" fillId="7" borderId="24" xfId="0" applyFont="1" applyFill="1" applyBorder="1" applyAlignment="1">
      <alignment horizontal="center" vertical="center" wrapText="1"/>
    </xf>
    <xf numFmtId="3" fontId="16" fillId="6" borderId="13" xfId="0" applyNumberFormat="1" applyFont="1" applyFill="1" applyBorder="1" applyAlignment="1">
      <alignment horizontal="center"/>
    </xf>
    <xf numFmtId="0" fontId="2" fillId="7" borderId="17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3" fillId="6" borderId="18" xfId="0" applyFont="1" applyFill="1" applyBorder="1"/>
    <xf numFmtId="0" fontId="6" fillId="6" borderId="14" xfId="0" applyFont="1" applyFill="1" applyBorder="1"/>
    <xf numFmtId="0" fontId="10" fillId="6" borderId="14" xfId="0" applyFont="1" applyFill="1" applyBorder="1" applyAlignment="1">
      <alignment horizontal="center" vertical="center" wrapText="1"/>
    </xf>
    <xf numFmtId="0" fontId="9" fillId="6" borderId="14" xfId="0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3" fontId="2" fillId="6" borderId="14" xfId="0" applyNumberFormat="1" applyFont="1" applyFill="1" applyBorder="1" applyAlignment="1">
      <alignment horizontal="center" vertical="center" wrapText="1"/>
    </xf>
    <xf numFmtId="3" fontId="5" fillId="6" borderId="14" xfId="0" applyNumberFormat="1" applyFont="1" applyFill="1" applyBorder="1" applyAlignment="1">
      <alignment horizontal="center" vertical="center" wrapText="1"/>
    </xf>
    <xf numFmtId="3" fontId="2" fillId="6" borderId="13" xfId="0" applyNumberFormat="1" applyFont="1" applyFill="1" applyBorder="1" applyAlignment="1">
      <alignment horizontal="center" vertical="center" wrapText="1"/>
    </xf>
    <xf numFmtId="0" fontId="29" fillId="6" borderId="18" xfId="0" applyFont="1" applyFill="1" applyBorder="1"/>
    <xf numFmtId="0" fontId="15" fillId="6" borderId="14" xfId="0" applyFont="1" applyFill="1" applyBorder="1"/>
    <xf numFmtId="0" fontId="16" fillId="0" borderId="10" xfId="0" applyFont="1" applyBorder="1" applyAlignment="1">
      <alignment horizontal="center" vertical="center" wrapText="1"/>
    </xf>
    <xf numFmtId="0" fontId="19" fillId="6" borderId="20" xfId="3" applyFont="1" applyFill="1" applyBorder="1"/>
    <xf numFmtId="0" fontId="24" fillId="6" borderId="22" xfId="3" applyFont="1" applyFill="1" applyBorder="1" applyAlignment="1">
      <alignment horizontal="center"/>
    </xf>
    <xf numFmtId="0" fontId="19" fillId="6" borderId="22" xfId="3" applyFont="1" applyFill="1" applyBorder="1"/>
    <xf numFmtId="0" fontId="16" fillId="6" borderId="22" xfId="3" applyFont="1" applyFill="1" applyBorder="1"/>
    <xf numFmtId="0" fontId="25" fillId="6" borderId="22" xfId="3" applyFont="1" applyFill="1" applyBorder="1"/>
    <xf numFmtId="3" fontId="16" fillId="6" borderId="22" xfId="3" applyNumberFormat="1" applyFont="1" applyFill="1" applyBorder="1" applyAlignment="1">
      <alignment horizontal="center"/>
    </xf>
    <xf numFmtId="3" fontId="16" fillId="6" borderId="21" xfId="3" applyNumberFormat="1" applyFont="1" applyFill="1" applyBorder="1" applyAlignment="1">
      <alignment horizontal="center"/>
    </xf>
    <xf numFmtId="1" fontId="16" fillId="0" borderId="2" xfId="0" applyNumberFormat="1" applyFont="1" applyBorder="1" applyAlignment="1">
      <alignment horizontal="center" vertical="center" wrapText="1"/>
    </xf>
    <xf numFmtId="0" fontId="15" fillId="6" borderId="15" xfId="0" applyFont="1" applyFill="1" applyBorder="1" applyAlignment="1">
      <alignment horizontal="center" vertical="center"/>
    </xf>
    <xf numFmtId="0" fontId="15" fillId="6" borderId="16" xfId="0" applyFont="1" applyFill="1" applyBorder="1" applyAlignment="1">
      <alignment horizontal="center" vertical="center"/>
    </xf>
    <xf numFmtId="0" fontId="15" fillId="6" borderId="11" xfId="0" applyFont="1" applyFill="1" applyBorder="1" applyAlignment="1">
      <alignment horizontal="center" vertical="center"/>
    </xf>
    <xf numFmtId="0" fontId="15" fillId="6" borderId="17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/>
    </xf>
    <xf numFmtId="0" fontId="15" fillId="6" borderId="12" xfId="0" applyFont="1" applyFill="1" applyBorder="1" applyAlignment="1">
      <alignment horizontal="center" vertical="center"/>
    </xf>
    <xf numFmtId="0" fontId="15" fillId="6" borderId="4" xfId="0" applyFont="1" applyFill="1" applyBorder="1" applyAlignment="1">
      <alignment horizontal="center" vertical="center"/>
    </xf>
    <xf numFmtId="0" fontId="15" fillId="6" borderId="5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center" vertical="center"/>
    </xf>
    <xf numFmtId="0" fontId="15" fillId="6" borderId="28" xfId="0" applyFont="1" applyFill="1" applyBorder="1" applyAlignment="1">
      <alignment horizontal="center" vertical="center"/>
    </xf>
    <xf numFmtId="0" fontId="15" fillId="6" borderId="27" xfId="0" applyFont="1" applyFill="1" applyBorder="1" applyAlignment="1">
      <alignment horizontal="center" vertical="center"/>
    </xf>
    <xf numFmtId="0" fontId="15" fillId="6" borderId="29" xfId="0" applyFont="1" applyFill="1" applyBorder="1" applyAlignment="1">
      <alignment horizontal="center" vertical="center"/>
    </xf>
    <xf numFmtId="0" fontId="15" fillId="6" borderId="26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15" fillId="6" borderId="33" xfId="0" applyFont="1" applyFill="1" applyBorder="1" applyAlignment="1">
      <alignment horizontal="center" vertical="center"/>
    </xf>
    <xf numFmtId="0" fontId="15" fillId="6" borderId="30" xfId="0" applyFont="1" applyFill="1" applyBorder="1" applyAlignment="1">
      <alignment horizontal="center" vertical="center"/>
    </xf>
    <xf numFmtId="0" fontId="15" fillId="6" borderId="31" xfId="0" applyFont="1" applyFill="1" applyBorder="1" applyAlignment="1">
      <alignment horizontal="center" vertical="center"/>
    </xf>
    <xf numFmtId="0" fontId="15" fillId="6" borderId="32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center" vertical="center"/>
    </xf>
    <xf numFmtId="0" fontId="15" fillId="6" borderId="8" xfId="0" applyFont="1" applyFill="1" applyBorder="1" applyAlignment="1">
      <alignment horizontal="center" vertical="center"/>
    </xf>
    <xf numFmtId="0" fontId="15" fillId="6" borderId="9" xfId="0" applyFont="1" applyFill="1" applyBorder="1" applyAlignment="1">
      <alignment horizontal="center" vertical="center"/>
    </xf>
    <xf numFmtId="3" fontId="16" fillId="0" borderId="2" xfId="0" applyNumberFormat="1" applyFont="1" applyBorder="1" applyAlignment="1">
      <alignment horizontal="center" vertical="center"/>
    </xf>
  </cellXfs>
  <cellStyles count="7">
    <cellStyle name="Hypertextový odkaz" xfId="1" builtinId="8"/>
    <cellStyle name="Normální" xfId="0" builtinId="0"/>
    <cellStyle name="Normální 2" xfId="2" xr:uid="{00000000-0005-0000-0000-000002000000}"/>
    <cellStyle name="Normální 3" xfId="3" xr:uid="{438E592F-6E5E-406A-9551-C0B688A1A212}"/>
    <cellStyle name="Normální 4" xfId="6" xr:uid="{E05511F4-282C-42D9-8637-495CC3216BA2}"/>
    <cellStyle name="Normální 7" xfId="5" xr:uid="{DFCC8526-7EB5-429A-8DF3-8E04804EE2D2}"/>
    <cellStyle name="Špatně" xfId="4" builtinId="27"/>
  </cellStyles>
  <dxfs count="0"/>
  <tableStyles count="0" defaultTableStyle="TableStyleMedium9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isvavai.cz/cep?s=jednoduche-vyhledavani&amp;ss=detail&amp;n=0&amp;h=GA23-06224S" TargetMode="External"/><Relationship Id="rId21" Type="http://schemas.openxmlformats.org/officeDocument/2006/relationships/hyperlink" Target="https://www.isvavai.cz/cep?s=jednoduche-vyhledavani&amp;ss=detail&amp;h=GA23-07175S" TargetMode="External"/><Relationship Id="rId42" Type="http://schemas.openxmlformats.org/officeDocument/2006/relationships/hyperlink" Target="https://www.isvavai.cz/cep?s=jednoduche-vyhledavani&amp;ss=detail&amp;n=0&amp;h=NU22-08-00236" TargetMode="External"/><Relationship Id="rId47" Type="http://schemas.openxmlformats.org/officeDocument/2006/relationships/hyperlink" Target="https://www.isvavai.cz/cep?s=jednoduche-vyhledavani&amp;ss=detail&amp;h=LM2023055" TargetMode="External"/><Relationship Id="rId63" Type="http://schemas.openxmlformats.org/officeDocument/2006/relationships/hyperlink" Target="https://www.isvavai.cz/cep?s=jednoduche-vyhledavani&amp;ss=detail&amp;h=GN23-06015O" TargetMode="External"/><Relationship Id="rId68" Type="http://schemas.openxmlformats.org/officeDocument/2006/relationships/hyperlink" Target="https://www.isvavai.cz/cep?s=jednoduche-vyhledavani&amp;ss=detail&amp;h=EH22_008%2F0004632" TargetMode="External"/><Relationship Id="rId84" Type="http://schemas.openxmlformats.org/officeDocument/2006/relationships/hyperlink" Target="https://www.isvavai.cz/cep?s=jednoduche-vyhledavani&amp;ss=detail&amp;h=GA24-11114S" TargetMode="External"/><Relationship Id="rId89" Type="http://schemas.openxmlformats.org/officeDocument/2006/relationships/hyperlink" Target="https://www.isvavai.cz/cep?s=jednoduche-vyhledavani&amp;ss=detail&amp;h=SS07010298" TargetMode="External"/><Relationship Id="rId16" Type="http://schemas.openxmlformats.org/officeDocument/2006/relationships/hyperlink" Target="https://www.isvavai.cz/cep?s=jednoduche-vyhledavani&amp;ss=detail&amp;h=GA22-05024S" TargetMode="External"/><Relationship Id="rId11" Type="http://schemas.openxmlformats.org/officeDocument/2006/relationships/hyperlink" Target="https://www.isvavai.cz/cep?s=jednoduche-vyhledavani&amp;ss=detail&amp;h=GF22-15684L" TargetMode="External"/><Relationship Id="rId32" Type="http://schemas.openxmlformats.org/officeDocument/2006/relationships/hyperlink" Target="https://www.isvavai.cz/cep?s=jednoduche-vyhledavani&amp;ss=detail&amp;h=DH23P03OVV050" TargetMode="External"/><Relationship Id="rId37" Type="http://schemas.openxmlformats.org/officeDocument/2006/relationships/hyperlink" Target="https://www.isvavai.cz/cep?s=jednoduche-vyhledavani&amp;ss=detail&amp;h=TN02000020" TargetMode="External"/><Relationship Id="rId53" Type="http://schemas.openxmlformats.org/officeDocument/2006/relationships/hyperlink" Target="https://www.isvavai.cz/cep?s=jednoduche-vyhledavani&amp;ss=detail&amp;h=8J23FR011" TargetMode="External"/><Relationship Id="rId58" Type="http://schemas.openxmlformats.org/officeDocument/2006/relationships/hyperlink" Target="https://www.isvavai.cz/cep?s=jednoduche-vyhledavani&amp;ss=detail&amp;h=GA23-06507S" TargetMode="External"/><Relationship Id="rId74" Type="http://schemas.openxmlformats.org/officeDocument/2006/relationships/hyperlink" Target="https://www.isvavai.cz/cep?s=jednoduche-vyhledavani&amp;ss=detail&amp;h=SS06010290" TargetMode="External"/><Relationship Id="rId79" Type="http://schemas.openxmlformats.org/officeDocument/2006/relationships/hyperlink" Target="https://www.isvavai.cz/cep?s=jednoduche-vyhledavani&amp;ss=detail&amp;n=0&amp;h=EH22_008%2F0004562" TargetMode="External"/><Relationship Id="rId5" Type="http://schemas.openxmlformats.org/officeDocument/2006/relationships/hyperlink" Target="https://www.isvavai.cz/cep?s=jednoduche-vyhledavani&amp;ss=detail&amp;n=0&amp;h=GF21-39625L" TargetMode="External"/><Relationship Id="rId90" Type="http://schemas.openxmlformats.org/officeDocument/2006/relationships/hyperlink" Target="https://www.isvavai.cz/cep?s=jednoduche-vyhledavani&amp;ss=detail&amp;h=SS07010439" TargetMode="External"/><Relationship Id="rId95" Type="http://schemas.openxmlformats.org/officeDocument/2006/relationships/printerSettings" Target="../printerSettings/printerSettings1.bin"/><Relationship Id="rId22" Type="http://schemas.openxmlformats.org/officeDocument/2006/relationships/hyperlink" Target="https://www.isvavai.cz/cep?s=jednoduche-vyhledavani&amp;ss=detail&amp;h=GA23-07254S" TargetMode="External"/><Relationship Id="rId27" Type="http://schemas.openxmlformats.org/officeDocument/2006/relationships/hyperlink" Target="https://www.isvavai.cz/cep?s=jednoduche-vyhledavani&amp;ss=detail&amp;h=GA23-06051S" TargetMode="External"/><Relationship Id="rId43" Type="http://schemas.openxmlformats.org/officeDocument/2006/relationships/hyperlink" Target="https://www.isvavai.cz/cep?s=jednoduche-vyhledavani&amp;ss=detail&amp;h=VK01030193" TargetMode="External"/><Relationship Id="rId48" Type="http://schemas.openxmlformats.org/officeDocument/2006/relationships/hyperlink" Target="https://www.isvavai.cz/cep?s=jednoduche-vyhledavani&amp;ss=detail&amp;h=LM2023040" TargetMode="External"/><Relationship Id="rId64" Type="http://schemas.openxmlformats.org/officeDocument/2006/relationships/hyperlink" Target="https://www.isvavai.cz/cep?s=jednoduche-vyhledavani&amp;ss=detail&amp;h=GA23-07376S" TargetMode="External"/><Relationship Id="rId69" Type="http://schemas.openxmlformats.org/officeDocument/2006/relationships/hyperlink" Target="https://www.isvavai.cz/cep?s=jednoduche-vyhledavani&amp;ss=detail&amp;h=LUAUS24085" TargetMode="External"/><Relationship Id="rId8" Type="http://schemas.openxmlformats.org/officeDocument/2006/relationships/hyperlink" Target="https://www.isvavai.cz/cep?s=jednoduche-vyhledavani&amp;ss=detail&amp;h=GA22-15405S" TargetMode="External"/><Relationship Id="rId51" Type="http://schemas.openxmlformats.org/officeDocument/2006/relationships/hyperlink" Target="https://www.isvavai.cz/cep?s=jednoduche-vyhledavani&amp;ss=detail&amp;n=0&amp;h=8C22003" TargetMode="External"/><Relationship Id="rId72" Type="http://schemas.openxmlformats.org/officeDocument/2006/relationships/hyperlink" Target="https://www.isvavai.cz/cep?s=jednoduche-vyhledavani&amp;ss=detail&amp;n=0&amp;h=SS05010135" TargetMode="External"/><Relationship Id="rId80" Type="http://schemas.openxmlformats.org/officeDocument/2006/relationships/hyperlink" Target="https://www.isvavai.cz/cep?s=jednoduche-vyhledavani&amp;ss=detail&amp;h=EH22_008%2F0004624" TargetMode="External"/><Relationship Id="rId85" Type="http://schemas.openxmlformats.org/officeDocument/2006/relationships/hyperlink" Target="https://www.isvavai.cz/cep?s=jednoduche-vyhledavani&amp;ss=detail&amp;h=GA24-11511S" TargetMode="External"/><Relationship Id="rId93" Type="http://schemas.openxmlformats.org/officeDocument/2006/relationships/hyperlink" Target="https://www.isvavai.cz/cep?s=jednoduche-vyhledavani&amp;ss=detail&amp;h=LUABA24029" TargetMode="External"/><Relationship Id="rId3" Type="http://schemas.openxmlformats.org/officeDocument/2006/relationships/hyperlink" Target="https://www.isvavai.cz/cep?s=jednoduche-vyhledavani&amp;ss=detail&amp;n=0&amp;h=GX21-13265X" TargetMode="External"/><Relationship Id="rId12" Type="http://schemas.openxmlformats.org/officeDocument/2006/relationships/hyperlink" Target="https://www.isvavai.cz/cep?s=jednoduche-vyhledavani&amp;ss=detail&amp;h=GN22-07138O" TargetMode="External"/><Relationship Id="rId17" Type="http://schemas.openxmlformats.org/officeDocument/2006/relationships/hyperlink" Target="https://www.isvavai.cz/cep?s=jednoduche-vyhledavani&amp;ss=detail&amp;h=GA22-17435S" TargetMode="External"/><Relationship Id="rId25" Type="http://schemas.openxmlformats.org/officeDocument/2006/relationships/hyperlink" Target="https://www.isvavai.cz/cep?s=jednoduche-vyhledavani&amp;ss=detail&amp;h=GA23-05051S" TargetMode="External"/><Relationship Id="rId33" Type="http://schemas.openxmlformats.org/officeDocument/2006/relationships/hyperlink" Target="https://www.isvavai.cz/cep?s=jednoduche-vyhledavani&amp;ss=detail&amp;n=0&amp;h=SS02030018" TargetMode="External"/><Relationship Id="rId38" Type="http://schemas.openxmlformats.org/officeDocument/2006/relationships/hyperlink" Target="https://www.isvavai.cz/cep?s=jednoduche-vyhledavani&amp;ss=detail&amp;h=TN02000044" TargetMode="External"/><Relationship Id="rId46" Type="http://schemas.openxmlformats.org/officeDocument/2006/relationships/hyperlink" Target="https://www.isvavai.cz/cep?s=jednoduche-vyhledavani&amp;ss=detail&amp;h=LM2023032" TargetMode="External"/><Relationship Id="rId59" Type="http://schemas.openxmlformats.org/officeDocument/2006/relationships/hyperlink" Target="https://www.isvavai.cz/cep?s=jednoduche-vyhledavani&amp;ss=detail&amp;h=GA23-06931S" TargetMode="External"/><Relationship Id="rId67" Type="http://schemas.openxmlformats.org/officeDocument/2006/relationships/hyperlink" Target="https://www.isvavai.cz/cep?s=jednoduche-vyhledavani&amp;ss=detail&amp;n=0&amp;h=EH22_008%2F0004649" TargetMode="External"/><Relationship Id="rId20" Type="http://schemas.openxmlformats.org/officeDocument/2006/relationships/hyperlink" Target="https://www.isvavai.cz/cep?s=jednoduche-vyhledavani&amp;ss=detail&amp;h=GA23-07110S" TargetMode="External"/><Relationship Id="rId41" Type="http://schemas.openxmlformats.org/officeDocument/2006/relationships/hyperlink" Target="https://www.isvavai.cz/cep?s=jednoduche-vyhledavani&amp;ss=detail&amp;n=0&amp;h=QK22010270" TargetMode="External"/><Relationship Id="rId54" Type="http://schemas.openxmlformats.org/officeDocument/2006/relationships/hyperlink" Target="https://www.isvavai.cz/cep?s=jednoduche-vyhledavani&amp;ss=detail&amp;h=LUAUS23012" TargetMode="External"/><Relationship Id="rId62" Type="http://schemas.openxmlformats.org/officeDocument/2006/relationships/hyperlink" Target="https://www.isvavai.cz/cep?s=jednoduche-vyhledavani&amp;ss=detail&amp;h=GA23-06187S" TargetMode="External"/><Relationship Id="rId70" Type="http://schemas.openxmlformats.org/officeDocument/2006/relationships/hyperlink" Target="https://www.isvavai.cz/cep?s=jednoduche-vyhledavani&amp;ss=detail&amp;h=LUAUS24174" TargetMode="External"/><Relationship Id="rId75" Type="http://schemas.openxmlformats.org/officeDocument/2006/relationships/hyperlink" Target="https://www.isvavai.cz/cep?s=jednoduche-vyhledavani&amp;ss=detail&amp;n=2&amp;h=TQ01000007" TargetMode="External"/><Relationship Id="rId83" Type="http://schemas.openxmlformats.org/officeDocument/2006/relationships/hyperlink" Target="https://www.isvavai.cz/cep?s=jednoduche-vyhledavani&amp;ss=detail&amp;h=EH22_008%2F0004596" TargetMode="External"/><Relationship Id="rId88" Type="http://schemas.openxmlformats.org/officeDocument/2006/relationships/hyperlink" Target="https://www.isvavai.cz/cep?s=jednoduche-vyhledavani&amp;ss=detail&amp;h=GA24-12009S" TargetMode="External"/><Relationship Id="rId91" Type="http://schemas.openxmlformats.org/officeDocument/2006/relationships/hyperlink" Target="https://www.isvavai.cz/cep?s=jednoduche-vyhledavani&amp;ss=detail&amp;h=SS07010334" TargetMode="External"/><Relationship Id="rId1" Type="http://schemas.openxmlformats.org/officeDocument/2006/relationships/hyperlink" Target="https://www.isvavai.cz/cep?s=jednoduche-vyhledavani&amp;ss=detail&amp;n=0&amp;h=GA21-03593S" TargetMode="External"/><Relationship Id="rId6" Type="http://schemas.openxmlformats.org/officeDocument/2006/relationships/hyperlink" Target="https://www.isvavai.cz/cep?s=jednoduche-vyhledavani&amp;ss=detail&amp;h=GA22-00355S" TargetMode="External"/><Relationship Id="rId15" Type="http://schemas.openxmlformats.org/officeDocument/2006/relationships/hyperlink" Target="https://www.isvavai.cz/cep?s=jednoduche-vyhledavani&amp;ss=detail&amp;n=0&amp;h=GF22-11661K" TargetMode="External"/><Relationship Id="rId23" Type="http://schemas.openxmlformats.org/officeDocument/2006/relationships/hyperlink" Target="https://www.isvavai.cz/cep?s=jednoduche-vyhledavani&amp;ss=detail&amp;h=GA23-04662S" TargetMode="External"/><Relationship Id="rId28" Type="http://schemas.openxmlformats.org/officeDocument/2006/relationships/hyperlink" Target="https://www.isvavai.cz/cep?s=jednoduche-vyhledavani&amp;ss=detail&amp;h=DH23P03OVV002" TargetMode="External"/><Relationship Id="rId36" Type="http://schemas.openxmlformats.org/officeDocument/2006/relationships/hyperlink" Target="https://www.isvavai.cz/cep?s=jednoduche-vyhledavani&amp;ss=detail&amp;n=0&amp;h=FW06010278" TargetMode="External"/><Relationship Id="rId49" Type="http://schemas.openxmlformats.org/officeDocument/2006/relationships/hyperlink" Target="https://www.isvavai.cz/cep?s=jednoduche-vyhledavani&amp;ss=detail&amp;n=0&amp;h=8C22002" TargetMode="External"/><Relationship Id="rId57" Type="http://schemas.openxmlformats.org/officeDocument/2006/relationships/hyperlink" Target="https://www.isvavai.cz/cep?s=jednoduche-vyhledavani&amp;ss=detail&amp;h=GA23-05462S" TargetMode="External"/><Relationship Id="rId10" Type="http://schemas.openxmlformats.org/officeDocument/2006/relationships/hyperlink" Target="https://www.isvavai.cz/cep?s=jednoduche-vyhledavani&amp;ss=detail&amp;h=GA22-27579S" TargetMode="External"/><Relationship Id="rId31" Type="http://schemas.openxmlformats.org/officeDocument/2006/relationships/hyperlink" Target="https://www.isvavai.cz/cep?s=jednoduche-vyhledavani&amp;ss=detail&amp;h=DH23P03OVV046" TargetMode="External"/><Relationship Id="rId44" Type="http://schemas.openxmlformats.org/officeDocument/2006/relationships/hyperlink" Target="https://www.isvavai.cz/cep?s=jednoduche-vyhledavani&amp;ss=detail&amp;n=0&amp;h=8C20001" TargetMode="External"/><Relationship Id="rId52" Type="http://schemas.openxmlformats.org/officeDocument/2006/relationships/hyperlink" Target="https://www.isvavai.cz/cep?s=jednoduche-vyhledavani&amp;ss=detail&amp;h=LM2023047" TargetMode="External"/><Relationship Id="rId60" Type="http://schemas.openxmlformats.org/officeDocument/2006/relationships/hyperlink" Target="https://www.isvavai.cz/cep?s=jednoduche-vyhledavani&amp;ss=detail&amp;h=GA23-07363S" TargetMode="External"/><Relationship Id="rId65" Type="http://schemas.openxmlformats.org/officeDocument/2006/relationships/hyperlink" Target="https://www.isvavai.cz/cep?s=jednoduche-vyhledavani&amp;ss=detail&amp;n=0&amp;h=GA23-07382S" TargetMode="External"/><Relationship Id="rId73" Type="http://schemas.openxmlformats.org/officeDocument/2006/relationships/hyperlink" Target="https://www.isvavai.cz/cep?s=jednoduche-vyhledavani&amp;ss=detail&amp;h=SS06020333" TargetMode="External"/><Relationship Id="rId78" Type="http://schemas.openxmlformats.org/officeDocument/2006/relationships/hyperlink" Target="https://www.isvavai.cz/cep?s=jednoduche-vyhledavani&amp;ss=detail&amp;h=8X23030" TargetMode="External"/><Relationship Id="rId81" Type="http://schemas.openxmlformats.org/officeDocument/2006/relationships/hyperlink" Target="https://www.isvavai.cz/cep?s=jednoduche-vyhledavani&amp;ss=detail&amp;h=GA24-10730S" TargetMode="External"/><Relationship Id="rId86" Type="http://schemas.openxmlformats.org/officeDocument/2006/relationships/hyperlink" Target="https://www.isvavai.cz/cep?s=jednoduche-vyhledavani&amp;ss=detail&amp;h=GA24-11885S" TargetMode="External"/><Relationship Id="rId94" Type="http://schemas.openxmlformats.org/officeDocument/2006/relationships/hyperlink" Target="https://www.isvavai.cz/cep?s=jednoduche-vyhledavani&amp;ss=detail&amp;h=LM2023060" TargetMode="External"/><Relationship Id="rId4" Type="http://schemas.openxmlformats.org/officeDocument/2006/relationships/hyperlink" Target="https://www.isvavai.cz/cep?s=jednoduche-vyhledavani&amp;ss=detail&amp;n=0&amp;h=GF21-44815L" TargetMode="External"/><Relationship Id="rId9" Type="http://schemas.openxmlformats.org/officeDocument/2006/relationships/hyperlink" Target="https://www.isvavai.cz/cep?s=jednoduche-vyhledavani&amp;ss=detail&amp;h=GA22-27431S" TargetMode="External"/><Relationship Id="rId13" Type="http://schemas.openxmlformats.org/officeDocument/2006/relationships/hyperlink" Target="https://www.isvavai.cz/cep?s=jednoduche-vyhledavani&amp;ss=detail&amp;h=GN22-28254O" TargetMode="External"/><Relationship Id="rId18" Type="http://schemas.openxmlformats.org/officeDocument/2006/relationships/hyperlink" Target="https://www.isvavai.cz/cep?s=jednoduche-vyhledavani&amp;ss=detail&amp;h=GF22-11661K" TargetMode="External"/><Relationship Id="rId39" Type="http://schemas.openxmlformats.org/officeDocument/2006/relationships/hyperlink" Target="https://www.isvavai.cz/cep?s=jednoduche-vyhledavani&amp;ss=detail&amp;h=TN02000069" TargetMode="External"/><Relationship Id="rId34" Type="http://schemas.openxmlformats.org/officeDocument/2006/relationships/hyperlink" Target="https://www.isvavai.cz/cep?s=jednoduche-vyhledavani&amp;ss=detail&amp;h=TH80020005" TargetMode="External"/><Relationship Id="rId50" Type="http://schemas.openxmlformats.org/officeDocument/2006/relationships/hyperlink" Target="https://www.isvavai.cz/cep?s=jednoduche-vyhledavani&amp;ss=detail&amp;n=0&amp;h=8C22001" TargetMode="External"/><Relationship Id="rId55" Type="http://schemas.openxmlformats.org/officeDocument/2006/relationships/hyperlink" Target="https://www.isvavai.cz/cep?s=jednoduche-vyhledavani&amp;ss=detail&amp;n=0&amp;h=GA22-05547S" TargetMode="External"/><Relationship Id="rId76" Type="http://schemas.openxmlformats.org/officeDocument/2006/relationships/hyperlink" Target="https://www.isvavai.cz/cep?s=jednoduche-vyhledavani&amp;ss=detail&amp;h=FW10010308" TargetMode="External"/><Relationship Id="rId7" Type="http://schemas.openxmlformats.org/officeDocument/2006/relationships/hyperlink" Target="https://www.isvavai.cz/cep?s=jednoduche-vyhledavani&amp;ss=detail&amp;h=GA22-08772S" TargetMode="External"/><Relationship Id="rId71" Type="http://schemas.openxmlformats.org/officeDocument/2006/relationships/hyperlink" Target="https://www.isvavai.cz/cep?s=jednoduche-vyhledavani&amp;ss=detail&amp;n=0&amp;h=SS05010116" TargetMode="External"/><Relationship Id="rId92" Type="http://schemas.openxmlformats.org/officeDocument/2006/relationships/hyperlink" Target="https://www.isvavai.cz/cep?s=jednoduche-vyhledavani&amp;ss=detail&amp;h=8C24003" TargetMode="External"/><Relationship Id="rId2" Type="http://schemas.openxmlformats.org/officeDocument/2006/relationships/hyperlink" Target="https://www.isvavai.cz/cep?s=jednoduche-vyhledavani&amp;ss=detail&amp;n=0&amp;h=GA21-06553S" TargetMode="External"/><Relationship Id="rId29" Type="http://schemas.openxmlformats.org/officeDocument/2006/relationships/hyperlink" Target="https://www.isvavai.cz/cep?s=jednoduche-vyhledavani&amp;ss=detail&amp;h=DH23P03OVV010" TargetMode="External"/><Relationship Id="rId24" Type="http://schemas.openxmlformats.org/officeDocument/2006/relationships/hyperlink" Target="https://www.isvavai.cz/cep?s=jednoduche-vyhledavani&amp;ss=detail&amp;n=0&amp;h=GA23-06928S" TargetMode="External"/><Relationship Id="rId40" Type="http://schemas.openxmlformats.org/officeDocument/2006/relationships/hyperlink" Target="https://www.isvavai.cz/cep?s=jednoduche-vyhledavani&amp;ss=detail&amp;n=0&amp;h=QK21010328" TargetMode="External"/><Relationship Id="rId45" Type="http://schemas.openxmlformats.org/officeDocument/2006/relationships/hyperlink" Target="https://www.isvavai.cz/cep?s=jednoduche-vyhledavani&amp;ss=detail&amp;n=0&amp;h=8C20003" TargetMode="External"/><Relationship Id="rId66" Type="http://schemas.openxmlformats.org/officeDocument/2006/relationships/hyperlink" Target="https://www.isvavai.cz/cep?s=jednoduche-vyhledavani&amp;ss=detail&amp;n=0&amp;h=EH22_008%2F0004631" TargetMode="External"/><Relationship Id="rId87" Type="http://schemas.openxmlformats.org/officeDocument/2006/relationships/hyperlink" Target="https://www.isvavai.cz/cep?s=jednoduche-vyhledavani&amp;ss=detail&amp;h=GA24-11986S" TargetMode="External"/><Relationship Id="rId61" Type="http://schemas.openxmlformats.org/officeDocument/2006/relationships/hyperlink" Target="https://www.isvavai.cz/cep?s=jednoduche-vyhledavani&amp;ss=detail&amp;h=GA23-05474S" TargetMode="External"/><Relationship Id="rId82" Type="http://schemas.openxmlformats.org/officeDocument/2006/relationships/hyperlink" Target="https://www.isvavai.cz/cep?s=jednoduche-vyhledavani&amp;ss=detail&amp;h=GF24-14386L" TargetMode="External"/><Relationship Id="rId19" Type="http://schemas.openxmlformats.org/officeDocument/2006/relationships/hyperlink" Target="https://www.isvavai.cz/cep?s=jednoduche-vyhledavani&amp;ss=detail&amp;h=GA23-06308S" TargetMode="External"/><Relationship Id="rId14" Type="http://schemas.openxmlformats.org/officeDocument/2006/relationships/hyperlink" Target="https://www.isvavai.cz/cep?s=jednoduche-vyhledavani&amp;ss=detail&amp;h=GA22-04669S" TargetMode="External"/><Relationship Id="rId30" Type="http://schemas.openxmlformats.org/officeDocument/2006/relationships/hyperlink" Target="https://www.isvavai.cz/cep?s=jednoduche-vyhledavani&amp;ss=detail&amp;h=DH23P03OVV035" TargetMode="External"/><Relationship Id="rId35" Type="http://schemas.openxmlformats.org/officeDocument/2006/relationships/hyperlink" Target="https://www.isvavai.cz/cep?s=jednoduche-vyhledavani&amp;ss=detail&amp;h=FW06010210" TargetMode="External"/><Relationship Id="rId56" Type="http://schemas.openxmlformats.org/officeDocument/2006/relationships/hyperlink" Target="https://www.isvavai.cz/cep?s=jednoduche-vyhledavani&amp;ss=detail&amp;h=GA23-05389S" TargetMode="External"/><Relationship Id="rId77" Type="http://schemas.openxmlformats.org/officeDocument/2006/relationships/hyperlink" Target="https://www.isvavai.cz/cep?s=jednoduche-vyhledavani&amp;ss=detail&amp;h=TQ03000647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svavai.cz/cep?s=jednoduche-vyhledavani&amp;ss=detail&amp;h=GA22-35327S" TargetMode="External"/><Relationship Id="rId13" Type="http://schemas.openxmlformats.org/officeDocument/2006/relationships/hyperlink" Target="https://www.isvavai.cz/cep?s=jednoduche-vyhledavani&amp;ss=detail&amp;h=SS06020124" TargetMode="External"/><Relationship Id="rId18" Type="http://schemas.openxmlformats.org/officeDocument/2006/relationships/hyperlink" Target="https://www.isvavai.cz/cep?s=jednoduche-vyhledavani&amp;ss=detail&amp;n=0&amp;h=GA24-13026S" TargetMode="External"/><Relationship Id="rId3" Type="http://schemas.openxmlformats.org/officeDocument/2006/relationships/hyperlink" Target="https://www.isvavai.cz/cep?s=jednoduche-vyhledavani&amp;ss=detail&amp;h=TN02000051" TargetMode="External"/><Relationship Id="rId21" Type="http://schemas.openxmlformats.org/officeDocument/2006/relationships/hyperlink" Target="https://www.isvavai.cz/cep?s=jednoduche-vyhledavani&amp;ss=detail&amp;h=EH23_015%2F0008171" TargetMode="External"/><Relationship Id="rId7" Type="http://schemas.openxmlformats.org/officeDocument/2006/relationships/hyperlink" Target="https://www.isvavai.cz/cep?s=jednoduche-vyhledavani&amp;ss=detail&amp;h=GA22-33284S" TargetMode="External"/><Relationship Id="rId12" Type="http://schemas.openxmlformats.org/officeDocument/2006/relationships/hyperlink" Target="https://www.isvavai.cz/cep?s=jednoduche-vyhledavani&amp;ss=detail&amp;h=GX23-08019X" TargetMode="External"/><Relationship Id="rId17" Type="http://schemas.openxmlformats.org/officeDocument/2006/relationships/hyperlink" Target="https://www.isvavai.cz/cep?s=jednoduche-vyhledavani&amp;ss=detail&amp;n=0&amp;h=EH22_008%2F0004587" TargetMode="External"/><Relationship Id="rId2" Type="http://schemas.openxmlformats.org/officeDocument/2006/relationships/hyperlink" Target="https://www.isvavai.cz/cep?s=jednoduche-vyhledavani&amp;ss=detail&amp;n=1&amp;h=TH78020001" TargetMode="External"/><Relationship Id="rId16" Type="http://schemas.openxmlformats.org/officeDocument/2006/relationships/hyperlink" Target="https://www.isvavai.cz/cep?s=jednoduche-vyhledavani&amp;ss=detail&amp;n=0&amp;h=EH22_008%2F0004581" TargetMode="External"/><Relationship Id="rId20" Type="http://schemas.openxmlformats.org/officeDocument/2006/relationships/hyperlink" Target="https://www.isvavai.cz/cep?s=jednoduche-vyhledavani&amp;ss=detail&amp;h=TQ03000264" TargetMode="External"/><Relationship Id="rId1" Type="http://schemas.openxmlformats.org/officeDocument/2006/relationships/hyperlink" Target="https://www.isvavai.cz/cep?s=jednoduche-vyhledavani&amp;ss=detail&amp;n=1&amp;h=GA21-19060S" TargetMode="External"/><Relationship Id="rId6" Type="http://schemas.openxmlformats.org/officeDocument/2006/relationships/hyperlink" Target="https://www.isvavai.cz/cep?s=jednoduche-vyhledavani&amp;ss=detail&amp;h=GA22-26416S" TargetMode="External"/><Relationship Id="rId11" Type="http://schemas.openxmlformats.org/officeDocument/2006/relationships/hyperlink" Target="https://www.isvavai.cz/cep?s=jednoduche-vyhledavani&amp;ss=detail&amp;h=GM23-06781M" TargetMode="External"/><Relationship Id="rId24" Type="http://schemas.openxmlformats.org/officeDocument/2006/relationships/printerSettings" Target="../printerSettings/printerSettings10.bin"/><Relationship Id="rId5" Type="http://schemas.openxmlformats.org/officeDocument/2006/relationships/hyperlink" Target="https://www.isvavai.cz/cep?s=jednoduche-vyhledavani&amp;ss=detail&amp;h=LM2023066" TargetMode="External"/><Relationship Id="rId15" Type="http://schemas.openxmlformats.org/officeDocument/2006/relationships/hyperlink" Target="https://www.isvavai.cz/cep?s=jednoduche-vyhledavani&amp;ss=detail&amp;n=0&amp;h=GA23-07971S" TargetMode="External"/><Relationship Id="rId23" Type="http://schemas.openxmlformats.org/officeDocument/2006/relationships/hyperlink" Target="https://www.isvavai.cz/cep?s=jednoduche-vyhledavani&amp;ss=detail&amp;n=0&amp;h=SS07020145" TargetMode="External"/><Relationship Id="rId10" Type="http://schemas.openxmlformats.org/officeDocument/2006/relationships/hyperlink" Target="https://www.isvavai.cz/cep?s=jednoduche-vyhledavani&amp;ss=detail&amp;h=GA23-05486S" TargetMode="External"/><Relationship Id="rId19" Type="http://schemas.openxmlformats.org/officeDocument/2006/relationships/hyperlink" Target="https://www.isvavai.cz/cep?s=jednoduche-vyhledavani&amp;ss=detail&amp;h=FW09020048" TargetMode="External"/><Relationship Id="rId4" Type="http://schemas.openxmlformats.org/officeDocument/2006/relationships/hyperlink" Target="https://www.isvavai.cz/cep?s=jednoduche-vyhledavani&amp;ss=detail&amp;h=FW06010765" TargetMode="External"/><Relationship Id="rId9" Type="http://schemas.openxmlformats.org/officeDocument/2006/relationships/hyperlink" Target="https://www.isvavai.cz/cep?s=jednoduche-vyhledavani&amp;ss=detail&amp;n=0&amp;h=GF22-27973K" TargetMode="External"/><Relationship Id="rId14" Type="http://schemas.openxmlformats.org/officeDocument/2006/relationships/hyperlink" Target="https://www.isvavai.cz/cep?s=jednoduche-vyhledavani&amp;ss=detail&amp;h=SS06020208" TargetMode="External"/><Relationship Id="rId22" Type="http://schemas.openxmlformats.org/officeDocument/2006/relationships/hyperlink" Target="https://www.isvavai.cz/cep?s=jednoduche-vyhledavani&amp;ss=detail&amp;h=LUAIZ24135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svavai.cz/cep?s=jednoduche-vyhledavani&amp;ss=detail&amp;h=SS07020382" TargetMode="External"/><Relationship Id="rId2" Type="http://schemas.openxmlformats.org/officeDocument/2006/relationships/hyperlink" Target="https://www.isvavai.cz/cep?s=jednoduche-vyhledavani&amp;ss=detail&amp;h=EH22_012%2F0006440" TargetMode="External"/><Relationship Id="rId1" Type="http://schemas.openxmlformats.org/officeDocument/2006/relationships/hyperlink" Target="https://www.isvavai.cz/cep?s=jednoduche-vyhledavani&amp;ss=detail&amp;h=EH22_010%2F0006945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www.isvavai.cz/cep?s=jednoduche-vyhledavani&amp;ss=detail&amp;h=TQ11000029" TargetMode="External"/><Relationship Id="rId4" Type="http://schemas.openxmlformats.org/officeDocument/2006/relationships/hyperlink" Target="https://www.isvavai.cz/cep?s=jednoduche-vyhledavani&amp;ss=detail&amp;h=EH22_010%2F0008685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svavai.cz/cep?s=jednoduche-vyhledavani&amp;ss=detail&amp;h=GA24-12864S" TargetMode="External"/><Relationship Id="rId2" Type="http://schemas.openxmlformats.org/officeDocument/2006/relationships/hyperlink" Target="https://www.isvavai.cz/cep?s=jednoduche-vyhledavani&amp;ss=detail&amp;h=GA24-11201S" TargetMode="External"/><Relationship Id="rId1" Type="http://schemas.openxmlformats.org/officeDocument/2006/relationships/hyperlink" Target="https://www.isvavai.cz/cep?s=jednoduche-vyhledavani&amp;ss=detail&amp;n=0&amp;h=GA21-30833S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www.isvavai.cz/cep?s=jednoduche-vyhledavani&amp;ss=detail&amp;h=GA24-12771S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isvavai.cz/cep?s=jednoduche-vyhledavani&amp;ss=detail&amp;h=LX22NPO5107" TargetMode="External"/><Relationship Id="rId18" Type="http://schemas.openxmlformats.org/officeDocument/2006/relationships/hyperlink" Target="https://www.isvavai.cz/cep?s=jednoduche-vyhledavani&amp;ss=detail&amp;h=LM2023050" TargetMode="External"/><Relationship Id="rId26" Type="http://schemas.openxmlformats.org/officeDocument/2006/relationships/hyperlink" Target="https://www.isvavai.cz/cep?s=jednoduche-vyhledavani&amp;ss=detail&amp;h=NU23-09-00488" TargetMode="External"/><Relationship Id="rId39" Type="http://schemas.openxmlformats.org/officeDocument/2006/relationships/hyperlink" Target="https://www.isvavai.cz/cep?s=jednoduche-vyhledavani&amp;ss=detail&amp;h=GA24-11730S" TargetMode="External"/><Relationship Id="rId21" Type="http://schemas.openxmlformats.org/officeDocument/2006/relationships/hyperlink" Target="https://www.isvavai.cz/cep?s=jednoduche-vyhledavani&amp;ss=detail&amp;h=LM2023053" TargetMode="External"/><Relationship Id="rId34" Type="http://schemas.openxmlformats.org/officeDocument/2006/relationships/hyperlink" Target="https://www.isvavai.cz/cep?s=jednoduche-vyhledavani&amp;ss=detail&amp;n=0&amp;h=GA21-00902S" TargetMode="External"/><Relationship Id="rId42" Type="http://schemas.openxmlformats.org/officeDocument/2006/relationships/hyperlink" Target="https://www.isvavai.cz/cep?s=jednoduche-vyhledavani&amp;ss=detail&amp;h=EH23_015%2F0008196" TargetMode="External"/><Relationship Id="rId47" Type="http://schemas.openxmlformats.org/officeDocument/2006/relationships/printerSettings" Target="../printerSettings/printerSettings4.bin"/><Relationship Id="rId7" Type="http://schemas.openxmlformats.org/officeDocument/2006/relationships/hyperlink" Target="https://www.isvavai.cz/cep?s=jednoduche-vyhledavani&amp;ss=detail&amp;h=NU21J-01-00017" TargetMode="External"/><Relationship Id="rId2" Type="http://schemas.openxmlformats.org/officeDocument/2006/relationships/hyperlink" Target="https://www.isvavai.cz/cep?s=jednoduche-vyhledavani&amp;ss=detail&amp;h=NU21-03-00421" TargetMode="External"/><Relationship Id="rId16" Type="http://schemas.openxmlformats.org/officeDocument/2006/relationships/hyperlink" Target="https://www.isvavai.cz/cep?s=jednoduche-vyhledavani&amp;ss=detail&amp;n=0&amp;h=LX22NPO5102" TargetMode="External"/><Relationship Id="rId29" Type="http://schemas.openxmlformats.org/officeDocument/2006/relationships/hyperlink" Target="https://www.isvavai.cz/cep?s=jednoduche-vyhledavani&amp;ss=detail&amp;n=0&amp;h=GC23-06301J" TargetMode="External"/><Relationship Id="rId1" Type="http://schemas.openxmlformats.org/officeDocument/2006/relationships/hyperlink" Target="https://www.isvavai.cz/cep?s=jednoduche-vyhledavani&amp;ss=detail&amp;h=NU21-03-00338" TargetMode="External"/><Relationship Id="rId6" Type="http://schemas.openxmlformats.org/officeDocument/2006/relationships/hyperlink" Target="https://www.isvavai.cz/cep?s=jednoduche-vyhledavani&amp;ss=detail&amp;h=NU21-09-00357" TargetMode="External"/><Relationship Id="rId11" Type="http://schemas.openxmlformats.org/officeDocument/2006/relationships/hyperlink" Target="https://www.isvavai.cz/cep?s=jednoduche-vyhledavani&amp;ss=detail&amp;n=0&amp;h=FW04020197" TargetMode="External"/><Relationship Id="rId24" Type="http://schemas.openxmlformats.org/officeDocument/2006/relationships/hyperlink" Target="https://www.isvavai.cz/cep?s=jednoduche-vyhledavani&amp;ss=detail&amp;h=TN02000122" TargetMode="External"/><Relationship Id="rId32" Type="http://schemas.openxmlformats.org/officeDocument/2006/relationships/hyperlink" Target="https://www.isvavai.cz/cep?s=jednoduche-vyhledavani&amp;ss=detail&amp;h=LUAUS23262" TargetMode="External"/><Relationship Id="rId37" Type="http://schemas.openxmlformats.org/officeDocument/2006/relationships/hyperlink" Target="https://www.isvavai.cz/cep?s=jednoduche-vyhledavani&amp;ss=detail&amp;h=EH23_015%2F0008203" TargetMode="External"/><Relationship Id="rId40" Type="http://schemas.openxmlformats.org/officeDocument/2006/relationships/hyperlink" Target="https://www.isvavai.cz/cep?s=jednoduche-vyhledavani&amp;ss=detail&amp;h=NW24-08-00073" TargetMode="External"/><Relationship Id="rId45" Type="http://schemas.openxmlformats.org/officeDocument/2006/relationships/hyperlink" Target="https://www.isvavai.cz/cep?s=jednoduche-vyhledavani&amp;ss=detail&amp;n=0&amp;h=NW24-09-00244" TargetMode="External"/><Relationship Id="rId5" Type="http://schemas.openxmlformats.org/officeDocument/2006/relationships/hyperlink" Target="https://www.isvavai.cz/cep?s=jednoduche-vyhledavani&amp;ss=detail&amp;h=NU21-06-00370" TargetMode="External"/><Relationship Id="rId15" Type="http://schemas.openxmlformats.org/officeDocument/2006/relationships/hyperlink" Target="https://www.isvavai.cz/cep?s=jednoduche-vyhledavani&amp;ss=detail&amp;n=0&amp;h=LX22NPO5103" TargetMode="External"/><Relationship Id="rId23" Type="http://schemas.openxmlformats.org/officeDocument/2006/relationships/hyperlink" Target="https://www.isvavai.cz/cep?s=jednoduche-vyhledavani&amp;ss=detail&amp;h=TN02000109" TargetMode="External"/><Relationship Id="rId28" Type="http://schemas.openxmlformats.org/officeDocument/2006/relationships/hyperlink" Target="https://www.isvavai.cz/cep?s=jednoduche-vyhledavani&amp;ss=detail&amp;n=0&amp;h=GA23-04654S" TargetMode="External"/><Relationship Id="rId36" Type="http://schemas.openxmlformats.org/officeDocument/2006/relationships/hyperlink" Target="https://www.isvavai.cz/cep?s=jednoduche-vyhledavani&amp;ss=detail&amp;h=QL24010403" TargetMode="External"/><Relationship Id="rId10" Type="http://schemas.openxmlformats.org/officeDocument/2006/relationships/hyperlink" Target="https://www.isvavai.cz/cep?s=jednoduche-vyhledavani&amp;ss=detail&amp;n=0&amp;h=FW03010472" TargetMode="External"/><Relationship Id="rId19" Type="http://schemas.openxmlformats.org/officeDocument/2006/relationships/hyperlink" Target="https://www.isvavai.cz/cep?s=jednoduche-vyhledavani&amp;ss=detail&amp;h=LM2023067" TargetMode="External"/><Relationship Id="rId31" Type="http://schemas.openxmlformats.org/officeDocument/2006/relationships/hyperlink" Target="https://www.isvavai.cz/cep?s=jednoduche-vyhledavani&amp;ss=detail&amp;h=FW10010005" TargetMode="External"/><Relationship Id="rId44" Type="http://schemas.openxmlformats.org/officeDocument/2006/relationships/hyperlink" Target="https://www.isvavai.cz/cep?s=jednoduche-vyhledavani&amp;ss=detail&amp;n=0&amp;h=NW24-03-00062" TargetMode="External"/><Relationship Id="rId4" Type="http://schemas.openxmlformats.org/officeDocument/2006/relationships/hyperlink" Target="https://www.isvavai.cz/cep?s=jednoduche-vyhledavani&amp;ss=detail&amp;h=NU21-06-00086" TargetMode="External"/><Relationship Id="rId9" Type="http://schemas.openxmlformats.org/officeDocument/2006/relationships/hyperlink" Target="https://www.isvavai.cz/cep?s=jednoduche-vyhledavani&amp;ss=detail&amp;n=0&amp;h=GF21-16423K" TargetMode="External"/><Relationship Id="rId14" Type="http://schemas.openxmlformats.org/officeDocument/2006/relationships/hyperlink" Target="https://www.isvavai.cz/cep?s=jednoduche-vyhledavani&amp;ss=detail&amp;n=0&amp;h=NU22-08-00148" TargetMode="External"/><Relationship Id="rId22" Type="http://schemas.openxmlformats.org/officeDocument/2006/relationships/hyperlink" Target="https://www.isvavai.cz/cep?s=jednoduche-vyhledavani&amp;ss=detail&amp;h=LM2023055" TargetMode="External"/><Relationship Id="rId27" Type="http://schemas.openxmlformats.org/officeDocument/2006/relationships/hyperlink" Target="https://www.isvavai.cz/cep?s=jednoduche-vyhledavani&amp;ss=detail&amp;n=0&amp;h=GA23-05645S" TargetMode="External"/><Relationship Id="rId30" Type="http://schemas.openxmlformats.org/officeDocument/2006/relationships/hyperlink" Target="https://www.isvavai.cz/cep?s=jednoduche-vyhledavani&amp;ss=detail&amp;h=EH22_008%2F0004644" TargetMode="External"/><Relationship Id="rId35" Type="http://schemas.openxmlformats.org/officeDocument/2006/relationships/hyperlink" Target="https://www.isvavai.cz/cep?s=jednoduche-vyhledavani&amp;ss=detail&amp;h=GF24-14579L" TargetMode="External"/><Relationship Id="rId43" Type="http://schemas.openxmlformats.org/officeDocument/2006/relationships/hyperlink" Target="https://www.isvavai.cz/cep?s=jednoduche-vyhledavani&amp;ss=detail&amp;n=0&amp;h=NW24-03-00024" TargetMode="External"/><Relationship Id="rId8" Type="http://schemas.openxmlformats.org/officeDocument/2006/relationships/hyperlink" Target="https://www.isvavai.cz/cep?s=jednoduche-vyhledavani&amp;ss=detail&amp;h=NU21J-03-00062" TargetMode="External"/><Relationship Id="rId3" Type="http://schemas.openxmlformats.org/officeDocument/2006/relationships/hyperlink" Target="https://www.isvavai.cz/cep?s=jednoduche-vyhledavani&amp;ss=detail&amp;h=NU21-03-00499" TargetMode="External"/><Relationship Id="rId12" Type="http://schemas.openxmlformats.org/officeDocument/2006/relationships/hyperlink" Target="https://www.isvavai.cz/cep?s=jednoduche-vyhledavani&amp;ss=detail&amp;n=0&amp;h=NU22-04-00024" TargetMode="External"/><Relationship Id="rId17" Type="http://schemas.openxmlformats.org/officeDocument/2006/relationships/hyperlink" Target="https://www.isvavai.cz/cep?s=jednoduche-vyhledavani&amp;ss=detail&amp;h=LM2023033" TargetMode="External"/><Relationship Id="rId25" Type="http://schemas.openxmlformats.org/officeDocument/2006/relationships/hyperlink" Target="https://www.isvavai.cz/cep?s=jednoduche-vyhledavani&amp;ss=detail&amp;h=NU23-05-00203" TargetMode="External"/><Relationship Id="rId33" Type="http://schemas.openxmlformats.org/officeDocument/2006/relationships/hyperlink" Target="https://www.isvavai.cz/cep?s=jednoduche-vyhledavani&amp;ss=detail&amp;h=FW08010029" TargetMode="External"/><Relationship Id="rId38" Type="http://schemas.openxmlformats.org/officeDocument/2006/relationships/hyperlink" Target="https://www.isvavai.cz/cep?s=jednoduche-vyhledavani&amp;ss=detail&amp;h=EH23_015%2F0008205" TargetMode="External"/><Relationship Id="rId46" Type="http://schemas.openxmlformats.org/officeDocument/2006/relationships/hyperlink" Target="https://www.isvavai.cz/cep?s=jednoduche-vyhledavani&amp;ss=detail&amp;n=0&amp;h=NW24-10-00395" TargetMode="External"/><Relationship Id="rId20" Type="http://schemas.openxmlformats.org/officeDocument/2006/relationships/hyperlink" Target="https://www.isvavai.cz/cep?s=jednoduche-vyhledavani&amp;ss=detail&amp;h=LM2023052" TargetMode="External"/><Relationship Id="rId41" Type="http://schemas.openxmlformats.org/officeDocument/2006/relationships/hyperlink" Target="https://www.isvavai.cz/cep?s=jednoduche-vyhledavani&amp;ss=detail&amp;h=EH23_015%2F0008208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svavai.cz/cep?s=jednoduche-vyhledavani&amp;ss=detail&amp;h=EH22_010%2F0002593" TargetMode="External"/><Relationship Id="rId13" Type="http://schemas.openxmlformats.org/officeDocument/2006/relationships/hyperlink" Target="https://www.isvavai.cz/cep?s=jednoduche-vyhledavani&amp;ss=detail&amp;h=GA22-25687S" TargetMode="External"/><Relationship Id="rId18" Type="http://schemas.openxmlformats.org/officeDocument/2006/relationships/hyperlink" Target="https://www.isvavai.cz/cep?s=jednoduche-vyhledavani&amp;ss=detail&amp;n=2&amp;h=TQ01000067" TargetMode="External"/><Relationship Id="rId26" Type="http://schemas.openxmlformats.org/officeDocument/2006/relationships/printerSettings" Target="../printerSettings/printerSettings5.bin"/><Relationship Id="rId3" Type="http://schemas.openxmlformats.org/officeDocument/2006/relationships/hyperlink" Target="https://www.isvavai.cz/cep?s=jednoduche-vyhledavani&amp;ss=detail&amp;h=DH23P03OVV029" TargetMode="External"/><Relationship Id="rId21" Type="http://schemas.openxmlformats.org/officeDocument/2006/relationships/hyperlink" Target="https://www.isvavai.cz/cep?s=jednoduche-vyhledavani&amp;ss=detail&amp;n=0&amp;h=GX20-08389X" TargetMode="External"/><Relationship Id="rId7" Type="http://schemas.openxmlformats.org/officeDocument/2006/relationships/hyperlink" Target="https://www.isvavai.cz/cep?s=jednoduche-vyhledavani&amp;ss=detail&amp;h=DH23P03OVV019" TargetMode="External"/><Relationship Id="rId12" Type="http://schemas.openxmlformats.org/officeDocument/2006/relationships/hyperlink" Target="https://www.isvavai.cz/cep?s=jednoduche-vyhledavani&amp;ss=detail&amp;h=GA22-34342S" TargetMode="External"/><Relationship Id="rId17" Type="http://schemas.openxmlformats.org/officeDocument/2006/relationships/hyperlink" Target="https://www.isvavai.cz/cep?s=jednoduche-vyhledavani&amp;ss=detail&amp;n=2&amp;h=VJ03030007" TargetMode="External"/><Relationship Id="rId25" Type="http://schemas.openxmlformats.org/officeDocument/2006/relationships/hyperlink" Target="https://www.isvavai.cz/cep?s=jednoduche-vyhledavani&amp;ss=detail&amp;h=EH23_021%2F0008382" TargetMode="External"/><Relationship Id="rId2" Type="http://schemas.openxmlformats.org/officeDocument/2006/relationships/hyperlink" Target="https://www.isvavai.cz/cep?s=jednoduche-vyhledavani&amp;ss=detail&amp;n=0&amp;h=CK03000009" TargetMode="External"/><Relationship Id="rId16" Type="http://schemas.openxmlformats.org/officeDocument/2006/relationships/hyperlink" Target="https://www.isvavai.cz/cep?s=jednoduche-vyhledavani&amp;ss=detail&amp;h=GF23-07284K" TargetMode="External"/><Relationship Id="rId20" Type="http://schemas.openxmlformats.org/officeDocument/2006/relationships/hyperlink" Target="https://www.isvavai.cz/cep?s=jednoduche-vyhledavani&amp;ss=detail&amp;n=2&amp;h=TQ01000365" TargetMode="External"/><Relationship Id="rId1" Type="http://schemas.openxmlformats.org/officeDocument/2006/relationships/hyperlink" Target="https://www.isvavai.cz/cep?s=jednoduche-vyhledavani&amp;ss=detail&amp;n=0&amp;h=GA21-16304S" TargetMode="External"/><Relationship Id="rId6" Type="http://schemas.openxmlformats.org/officeDocument/2006/relationships/hyperlink" Target="https://www.isvavai.cz/cep?s=jednoduche-vyhledavani&amp;ss=detail&amp;h=DH23P03OVV071" TargetMode="External"/><Relationship Id="rId11" Type="http://schemas.openxmlformats.org/officeDocument/2006/relationships/hyperlink" Target="https://www.isvavai.cz/cep?s=jednoduche-vyhledavani&amp;ss=detail&amp;h=GA22-15238S" TargetMode="External"/><Relationship Id="rId24" Type="http://schemas.openxmlformats.org/officeDocument/2006/relationships/hyperlink" Target="https://www.isvavai.cz/cep?s=jednoduche-vyhledavani&amp;ss=detail&amp;h=GA24-12985S" TargetMode="External"/><Relationship Id="rId5" Type="http://schemas.openxmlformats.org/officeDocument/2006/relationships/hyperlink" Target="https://www.isvavai.cz/cep?s=jednoduche-vyhledavani&amp;ss=detail&amp;h=DH23P03OVV015" TargetMode="External"/><Relationship Id="rId15" Type="http://schemas.openxmlformats.org/officeDocument/2006/relationships/hyperlink" Target="https://www.isvavai.cz/cep?s=jednoduche-vyhledavani&amp;ss=detail&amp;n=0&amp;h=GA23-06406S" TargetMode="External"/><Relationship Id="rId23" Type="http://schemas.openxmlformats.org/officeDocument/2006/relationships/hyperlink" Target="https://www.isvavai.cz/cep?s=jednoduche-vyhledavani&amp;ss=detail&amp;h=GA24-12559S" TargetMode="External"/><Relationship Id="rId10" Type="http://schemas.openxmlformats.org/officeDocument/2006/relationships/hyperlink" Target="https://www.isvavai.cz/cep?s=jednoduche-vyhledavani&amp;ss=detail&amp;h=GA22-08916S" TargetMode="External"/><Relationship Id="rId19" Type="http://schemas.openxmlformats.org/officeDocument/2006/relationships/hyperlink" Target="https://www.isvavai.cz/cep?s=jednoduche-vyhledavani&amp;ss=detail&amp;n=2&amp;h=TQ01000518" TargetMode="External"/><Relationship Id="rId4" Type="http://schemas.openxmlformats.org/officeDocument/2006/relationships/hyperlink" Target="https://www.isvavai.cz/cep?s=jednoduche-vyhledavani&amp;ss=detail&amp;h=DH23P03OVV018" TargetMode="External"/><Relationship Id="rId9" Type="http://schemas.openxmlformats.org/officeDocument/2006/relationships/hyperlink" Target="https://www.isvavai.cz/cep?s=jednoduche-vyhledavani&amp;ss=detail&amp;h=GA22-01907S" TargetMode="External"/><Relationship Id="rId14" Type="http://schemas.openxmlformats.org/officeDocument/2006/relationships/hyperlink" Target="https://www.isvavai.cz/cep?s=jednoduche-vyhledavani&amp;ss=detail&amp;h=GA23-06062S" TargetMode="External"/><Relationship Id="rId22" Type="http://schemas.openxmlformats.org/officeDocument/2006/relationships/hyperlink" Target="https://www.isvavai.cz/cep?s=jednoduche-vyhledavani&amp;ss=detail&amp;h=GA24-11271S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www.isvavai.cz/cep?s=jednoduche-vyhledavani&amp;ss=detail&amp;n=0&amp;h=GA23-05494S" TargetMode="External"/><Relationship Id="rId1" Type="http://schemas.openxmlformats.org/officeDocument/2006/relationships/hyperlink" Target="https://www.isvavai.cz/cep?s=jednoduche-vyhledavani&amp;ss=detail&amp;h=GA22-24782S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svavai.cz/cep?s=jednoduche-vyhledavani&amp;ss=detail&amp;h=GA22-22765S" TargetMode="External"/><Relationship Id="rId2" Type="http://schemas.openxmlformats.org/officeDocument/2006/relationships/hyperlink" Target="https://www.isvavai.cz/cep?s=jednoduche-vyhledavani&amp;ss=detail&amp;h=GA22-02392S" TargetMode="External"/><Relationship Id="rId1" Type="http://schemas.openxmlformats.org/officeDocument/2006/relationships/hyperlink" Target="https://www.isvavai.cz/cep?s=jednoduche-vyhledavani&amp;ss=detail&amp;n=0&amp;h=GX21-15728X" TargetMode="External"/><Relationship Id="rId5" Type="http://schemas.openxmlformats.org/officeDocument/2006/relationships/printerSettings" Target="../printerSettings/printerSettings7.bin"/><Relationship Id="rId4" Type="http://schemas.openxmlformats.org/officeDocument/2006/relationships/hyperlink" Target="https://www.isvavai.cz/cep?s=jednoduche-vyhledavani&amp;ss=detail&amp;h=EH22_008%2F0004583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svavai.cz/cep?s=jednoduche-vyhledavani&amp;ss=detail&amp;n=0&amp;h=GA22-20873S" TargetMode="External"/><Relationship Id="rId2" Type="http://schemas.openxmlformats.org/officeDocument/2006/relationships/hyperlink" Target="https://www.isvavai.cz/cep?s=jednoduche-vyhledavani&amp;ss=detail&amp;n=2&amp;h=TQ01000315" TargetMode="External"/><Relationship Id="rId1" Type="http://schemas.openxmlformats.org/officeDocument/2006/relationships/hyperlink" Target="https://www.isvavai.cz/cep?s=jednoduche-vyhledavani&amp;ss=detail&amp;h=DH23P03OVV069" TargetMode="External"/><Relationship Id="rId5" Type="http://schemas.openxmlformats.org/officeDocument/2006/relationships/printerSettings" Target="../printerSettings/printerSettings8.bin"/><Relationship Id="rId4" Type="http://schemas.openxmlformats.org/officeDocument/2006/relationships/hyperlink" Target="https://www.isvavai.cz/cep?s=jednoduche-vyhledavani&amp;ss=detail&amp;n=0&amp;h=GA21-11494S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isvavai.cz/cep?s=jednoduche-vyhledavani&amp;ss=detail&amp;n=2&amp;h=TQ01000289" TargetMode="External"/><Relationship Id="rId1" Type="http://schemas.openxmlformats.org/officeDocument/2006/relationships/hyperlink" Target="https://www.isvavai.cz/cep?s=jednoduche-vyhledavani&amp;ss=detail&amp;n=0&amp;h=NU22-09-000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5D409-DE1A-4CFD-8266-606843F6A32F}">
  <dimension ref="B4:K127"/>
  <sheetViews>
    <sheetView topLeftCell="A43" zoomScale="70" zoomScaleNormal="70" workbookViewId="0">
      <selection activeCell="H10" sqref="H10:H103"/>
    </sheetView>
  </sheetViews>
  <sheetFormatPr defaultColWidth="9.08984375" defaultRowHeight="13" x14ac:dyDescent="0.3"/>
  <cols>
    <col min="1" max="1" width="4.453125" style="1" customWidth="1"/>
    <col min="2" max="2" width="5.453125" style="1" customWidth="1"/>
    <col min="3" max="3" width="18" style="28" customWidth="1"/>
    <col min="4" max="4" width="6.08984375" style="2" customWidth="1"/>
    <col min="5" max="5" width="40.08984375" style="47" customWidth="1"/>
    <col min="6" max="6" width="34.453125" style="1" customWidth="1"/>
    <col min="7" max="7" width="15" style="1" bestFit="1" customWidth="1"/>
    <col min="8" max="8" width="19.453125" style="1" customWidth="1"/>
    <col min="9" max="9" width="20.54296875" style="1" customWidth="1"/>
    <col min="10" max="10" width="17.453125" style="1" customWidth="1"/>
    <col min="11" max="11" width="35.54296875" style="1" customWidth="1"/>
    <col min="12" max="16384" width="9.08984375" style="1"/>
  </cols>
  <sheetData>
    <row r="4" spans="2:11" ht="13.5" thickBot="1" x14ac:dyDescent="0.35"/>
    <row r="5" spans="2:11" ht="18" customHeight="1" x14ac:dyDescent="0.25">
      <c r="B5" s="155" t="s">
        <v>711</v>
      </c>
      <c r="C5" s="156"/>
      <c r="D5" s="156"/>
      <c r="E5" s="156"/>
      <c r="F5" s="156"/>
      <c r="G5" s="156"/>
      <c r="H5" s="156"/>
      <c r="I5" s="156"/>
      <c r="J5" s="156"/>
      <c r="K5" s="157"/>
    </row>
    <row r="6" spans="2:11" ht="18" customHeight="1" x14ac:dyDescent="0.25">
      <c r="B6" s="158"/>
      <c r="C6" s="159"/>
      <c r="D6" s="159"/>
      <c r="E6" s="159"/>
      <c r="F6" s="159"/>
      <c r="G6" s="159"/>
      <c r="H6" s="159"/>
      <c r="I6" s="159"/>
      <c r="J6" s="159"/>
      <c r="K6" s="160"/>
    </row>
    <row r="7" spans="2:11" s="2" customFormat="1" ht="19.5" customHeight="1" x14ac:dyDescent="0.25">
      <c r="B7" s="158" t="s">
        <v>12</v>
      </c>
      <c r="C7" s="159"/>
      <c r="D7" s="159"/>
      <c r="E7" s="159"/>
      <c r="F7" s="159"/>
      <c r="G7" s="159"/>
      <c r="H7" s="159"/>
      <c r="I7" s="159"/>
      <c r="J7" s="159"/>
      <c r="K7" s="160"/>
    </row>
    <row r="8" spans="2:11" s="2" customFormat="1" ht="13.5" customHeight="1" x14ac:dyDescent="0.25">
      <c r="B8" s="158"/>
      <c r="C8" s="159"/>
      <c r="D8" s="159"/>
      <c r="E8" s="159"/>
      <c r="F8" s="159"/>
      <c r="G8" s="159"/>
      <c r="H8" s="159"/>
      <c r="I8" s="159"/>
      <c r="J8" s="159"/>
      <c r="K8" s="160"/>
    </row>
    <row r="9" spans="2:11" s="2" customFormat="1" ht="83.4" customHeight="1" x14ac:dyDescent="0.25">
      <c r="B9" s="91"/>
      <c r="C9" s="104" t="s">
        <v>2</v>
      </c>
      <c r="D9" s="104"/>
      <c r="E9" s="104" t="s">
        <v>4</v>
      </c>
      <c r="F9" s="104" t="s">
        <v>5</v>
      </c>
      <c r="G9" s="94" t="s">
        <v>6</v>
      </c>
      <c r="H9" s="94" t="s">
        <v>3</v>
      </c>
      <c r="I9" s="93" t="s">
        <v>388</v>
      </c>
      <c r="J9" s="94" t="s">
        <v>390</v>
      </c>
      <c r="K9" s="105" t="s">
        <v>112</v>
      </c>
    </row>
    <row r="10" spans="2:11" s="27" customFormat="1" ht="50" customHeight="1" x14ac:dyDescent="0.3">
      <c r="B10" s="7">
        <v>1</v>
      </c>
      <c r="C10" s="8" t="s">
        <v>72</v>
      </c>
      <c r="D10" s="9" t="s">
        <v>13</v>
      </c>
      <c r="E10" s="9" t="s">
        <v>73</v>
      </c>
      <c r="F10" s="9" t="s">
        <v>74</v>
      </c>
      <c r="G10" s="9" t="s">
        <v>43</v>
      </c>
      <c r="H10" s="9" t="s">
        <v>8</v>
      </c>
      <c r="I10" s="10">
        <v>451</v>
      </c>
      <c r="J10" s="10">
        <v>451</v>
      </c>
      <c r="K10" s="11"/>
    </row>
    <row r="11" spans="2:11" s="27" customFormat="1" ht="50" customHeight="1" x14ac:dyDescent="0.3">
      <c r="B11" s="7">
        <v>2</v>
      </c>
      <c r="C11" s="8" t="s">
        <v>607</v>
      </c>
      <c r="D11" s="9" t="s">
        <v>13</v>
      </c>
      <c r="E11" s="9" t="s">
        <v>606</v>
      </c>
      <c r="F11" s="9" t="s">
        <v>546</v>
      </c>
      <c r="G11" s="9" t="s">
        <v>595</v>
      </c>
      <c r="H11" s="9" t="s">
        <v>8</v>
      </c>
      <c r="I11" s="10">
        <v>3058</v>
      </c>
      <c r="J11" s="10">
        <v>3058</v>
      </c>
      <c r="K11" s="11"/>
    </row>
    <row r="12" spans="2:11" s="27" customFormat="1" ht="50" customHeight="1" x14ac:dyDescent="0.3">
      <c r="B12" s="7">
        <v>3</v>
      </c>
      <c r="C12" s="8" t="s">
        <v>629</v>
      </c>
      <c r="D12" s="9" t="s">
        <v>644</v>
      </c>
      <c r="E12" s="9" t="s">
        <v>628</v>
      </c>
      <c r="F12" s="9" t="s">
        <v>630</v>
      </c>
      <c r="G12" s="9" t="s">
        <v>595</v>
      </c>
      <c r="H12" s="9" t="s">
        <v>8</v>
      </c>
      <c r="I12" s="10">
        <v>1232</v>
      </c>
      <c r="J12" s="10">
        <v>1232</v>
      </c>
      <c r="K12" s="11"/>
    </row>
    <row r="13" spans="2:11" s="27" customFormat="1" ht="50" customHeight="1" x14ac:dyDescent="0.3">
      <c r="B13" s="7">
        <v>4</v>
      </c>
      <c r="C13" s="8" t="s">
        <v>648</v>
      </c>
      <c r="D13" s="9" t="s">
        <v>189</v>
      </c>
      <c r="E13" s="9" t="s">
        <v>647</v>
      </c>
      <c r="F13" s="12" t="s">
        <v>460</v>
      </c>
      <c r="G13" s="9" t="s">
        <v>595</v>
      </c>
      <c r="H13" s="9" t="s">
        <v>8</v>
      </c>
      <c r="I13" s="10">
        <v>2922</v>
      </c>
      <c r="J13" s="10">
        <v>1676</v>
      </c>
      <c r="K13" s="11"/>
    </row>
    <row r="14" spans="2:11" s="27" customFormat="1" ht="50" customHeight="1" x14ac:dyDescent="0.3">
      <c r="B14" s="7">
        <v>5</v>
      </c>
      <c r="C14" s="8" t="s">
        <v>653</v>
      </c>
      <c r="D14" s="9" t="s">
        <v>189</v>
      </c>
      <c r="E14" s="9" t="s">
        <v>652</v>
      </c>
      <c r="F14" s="12" t="s">
        <v>654</v>
      </c>
      <c r="G14" s="9" t="s">
        <v>595</v>
      </c>
      <c r="H14" s="9" t="s">
        <v>8</v>
      </c>
      <c r="I14" s="10">
        <v>4355</v>
      </c>
      <c r="J14" s="10">
        <v>1687</v>
      </c>
      <c r="K14" s="11"/>
    </row>
    <row r="15" spans="2:11" s="27" customFormat="1" ht="50" customHeight="1" x14ac:dyDescent="0.3">
      <c r="B15" s="7">
        <v>6</v>
      </c>
      <c r="C15" s="8" t="s">
        <v>650</v>
      </c>
      <c r="D15" s="9" t="s">
        <v>189</v>
      </c>
      <c r="E15" s="9" t="s">
        <v>649</v>
      </c>
      <c r="F15" s="12" t="s">
        <v>651</v>
      </c>
      <c r="G15" s="9" t="s">
        <v>595</v>
      </c>
      <c r="H15" s="9" t="s">
        <v>8</v>
      </c>
      <c r="I15" s="10">
        <v>1610</v>
      </c>
      <c r="J15" s="10">
        <v>642</v>
      </c>
      <c r="K15" s="11"/>
    </row>
    <row r="16" spans="2:11" s="27" customFormat="1" ht="50" customHeight="1" x14ac:dyDescent="0.3">
      <c r="B16" s="7">
        <v>7</v>
      </c>
      <c r="C16" s="8" t="s">
        <v>544</v>
      </c>
      <c r="D16" s="9" t="s">
        <v>189</v>
      </c>
      <c r="E16" s="9" t="s">
        <v>655</v>
      </c>
      <c r="F16" s="9" t="s">
        <v>545</v>
      </c>
      <c r="G16" s="9" t="s">
        <v>595</v>
      </c>
      <c r="H16" s="9" t="s">
        <v>8</v>
      </c>
      <c r="I16" s="10">
        <v>1344</v>
      </c>
      <c r="J16" s="10">
        <v>1146</v>
      </c>
      <c r="K16" s="11"/>
    </row>
    <row r="17" spans="2:11" s="27" customFormat="1" ht="50" customHeight="1" x14ac:dyDescent="0.3">
      <c r="B17" s="7">
        <v>8</v>
      </c>
      <c r="C17" s="8" t="s">
        <v>643</v>
      </c>
      <c r="D17" s="9" t="s">
        <v>13</v>
      </c>
      <c r="E17" s="9" t="s">
        <v>645</v>
      </c>
      <c r="F17" s="12" t="s">
        <v>646</v>
      </c>
      <c r="G17" s="9" t="s">
        <v>595</v>
      </c>
      <c r="H17" s="9" t="s">
        <v>8</v>
      </c>
      <c r="I17" s="10">
        <v>3481</v>
      </c>
      <c r="J17" s="10">
        <v>1749</v>
      </c>
      <c r="K17" s="11"/>
    </row>
    <row r="18" spans="2:11" s="27" customFormat="1" ht="50" customHeight="1" x14ac:dyDescent="0.3">
      <c r="B18" s="7">
        <v>9</v>
      </c>
      <c r="C18" s="8" t="s">
        <v>335</v>
      </c>
      <c r="D18" s="9" t="s">
        <v>13</v>
      </c>
      <c r="E18" s="9" t="s">
        <v>75</v>
      </c>
      <c r="F18" s="9" t="s">
        <v>16</v>
      </c>
      <c r="G18" s="9" t="s">
        <v>43</v>
      </c>
      <c r="H18" s="9" t="s">
        <v>8</v>
      </c>
      <c r="I18" s="10">
        <v>415</v>
      </c>
      <c r="J18" s="10">
        <v>415</v>
      </c>
      <c r="K18" s="11"/>
    </row>
    <row r="19" spans="2:11" s="27" customFormat="1" ht="50" customHeight="1" x14ac:dyDescent="0.3">
      <c r="B19" s="7">
        <v>10</v>
      </c>
      <c r="C19" s="8" t="s">
        <v>97</v>
      </c>
      <c r="D19" s="9" t="s">
        <v>21</v>
      </c>
      <c r="E19" s="9" t="s">
        <v>98</v>
      </c>
      <c r="F19" s="9" t="s">
        <v>239</v>
      </c>
      <c r="G19" s="9" t="s">
        <v>42</v>
      </c>
      <c r="H19" s="9" t="s">
        <v>8</v>
      </c>
      <c r="I19" s="10">
        <v>10338</v>
      </c>
      <c r="J19" s="10">
        <v>10338</v>
      </c>
      <c r="K19" s="11"/>
    </row>
    <row r="20" spans="2:11" s="27" customFormat="1" ht="50" customHeight="1" x14ac:dyDescent="0.3">
      <c r="B20" s="7">
        <v>11</v>
      </c>
      <c r="C20" s="8" t="s">
        <v>107</v>
      </c>
      <c r="D20" s="13" t="s">
        <v>91</v>
      </c>
      <c r="E20" s="13" t="s">
        <v>108</v>
      </c>
      <c r="F20" s="13" t="s">
        <v>18</v>
      </c>
      <c r="G20" s="13" t="s">
        <v>43</v>
      </c>
      <c r="H20" s="9" t="s">
        <v>8</v>
      </c>
      <c r="I20" s="14">
        <v>1488</v>
      </c>
      <c r="J20" s="14">
        <v>1488</v>
      </c>
      <c r="K20" s="15"/>
    </row>
    <row r="21" spans="2:11" s="27" customFormat="1" ht="50" customHeight="1" x14ac:dyDescent="0.3">
      <c r="B21" s="7">
        <v>12</v>
      </c>
      <c r="C21" s="8" t="s">
        <v>109</v>
      </c>
      <c r="D21" s="13" t="s">
        <v>91</v>
      </c>
      <c r="E21" s="13" t="s">
        <v>110</v>
      </c>
      <c r="F21" s="9" t="s">
        <v>16</v>
      </c>
      <c r="G21" s="13" t="s">
        <v>43</v>
      </c>
      <c r="H21" s="9" t="s">
        <v>8</v>
      </c>
      <c r="I21" s="14">
        <v>751</v>
      </c>
      <c r="J21" s="14">
        <v>751</v>
      </c>
      <c r="K21" s="15"/>
    </row>
    <row r="22" spans="2:11" s="27" customFormat="1" ht="50" customHeight="1" x14ac:dyDescent="0.3">
      <c r="B22" s="7">
        <v>13</v>
      </c>
      <c r="C22" s="8" t="s">
        <v>139</v>
      </c>
      <c r="D22" s="9" t="s">
        <v>189</v>
      </c>
      <c r="E22" s="9" t="s">
        <v>140</v>
      </c>
      <c r="F22" s="9" t="s">
        <v>141</v>
      </c>
      <c r="G22" s="9" t="s">
        <v>132</v>
      </c>
      <c r="H22" s="9" t="s">
        <v>8</v>
      </c>
      <c r="I22" s="10">
        <v>4027</v>
      </c>
      <c r="J22" s="10">
        <v>2643</v>
      </c>
      <c r="K22" s="17"/>
    </row>
    <row r="23" spans="2:11" s="27" customFormat="1" ht="50" customHeight="1" x14ac:dyDescent="0.3">
      <c r="B23" s="7">
        <v>14</v>
      </c>
      <c r="C23" s="8" t="s">
        <v>142</v>
      </c>
      <c r="D23" s="9" t="s">
        <v>189</v>
      </c>
      <c r="E23" s="9" t="s">
        <v>143</v>
      </c>
      <c r="F23" s="9" t="s">
        <v>144</v>
      </c>
      <c r="G23" s="9" t="s">
        <v>132</v>
      </c>
      <c r="H23" s="9" t="s">
        <v>8</v>
      </c>
      <c r="I23" s="10">
        <v>2188</v>
      </c>
      <c r="J23" s="10">
        <v>1237</v>
      </c>
      <c r="K23" s="17"/>
    </row>
    <row r="24" spans="2:11" s="27" customFormat="1" ht="50" customHeight="1" x14ac:dyDescent="0.3">
      <c r="B24" s="7">
        <v>15</v>
      </c>
      <c r="C24" s="8" t="s">
        <v>145</v>
      </c>
      <c r="D24" s="9" t="s">
        <v>189</v>
      </c>
      <c r="E24" s="9" t="s">
        <v>146</v>
      </c>
      <c r="F24" s="9" t="s">
        <v>147</v>
      </c>
      <c r="G24" s="9" t="s">
        <v>132</v>
      </c>
      <c r="H24" s="9" t="s">
        <v>8</v>
      </c>
      <c r="I24" s="10">
        <v>2346</v>
      </c>
      <c r="J24" s="10">
        <v>2346</v>
      </c>
      <c r="K24" s="17"/>
    </row>
    <row r="25" spans="2:11" s="27" customFormat="1" ht="50" customHeight="1" x14ac:dyDescent="0.3">
      <c r="B25" s="7">
        <v>16</v>
      </c>
      <c r="C25" s="8" t="s">
        <v>148</v>
      </c>
      <c r="D25" s="9" t="s">
        <v>189</v>
      </c>
      <c r="E25" s="9" t="s">
        <v>149</v>
      </c>
      <c r="F25" s="9" t="s">
        <v>150</v>
      </c>
      <c r="G25" s="9" t="s">
        <v>132</v>
      </c>
      <c r="H25" s="9" t="s">
        <v>8</v>
      </c>
      <c r="I25" s="10">
        <v>2762</v>
      </c>
      <c r="J25" s="10">
        <v>2762</v>
      </c>
      <c r="K25" s="17"/>
    </row>
    <row r="26" spans="2:11" s="27" customFormat="1" ht="50" customHeight="1" x14ac:dyDescent="0.3">
      <c r="B26" s="7">
        <v>17</v>
      </c>
      <c r="C26" s="8" t="s">
        <v>151</v>
      </c>
      <c r="D26" s="9" t="s">
        <v>189</v>
      </c>
      <c r="E26" s="9" t="s">
        <v>152</v>
      </c>
      <c r="F26" s="9" t="s">
        <v>153</v>
      </c>
      <c r="G26" s="9" t="s">
        <v>132</v>
      </c>
      <c r="H26" s="9" t="s">
        <v>8</v>
      </c>
      <c r="I26" s="10">
        <v>1126</v>
      </c>
      <c r="J26" s="10">
        <v>1126</v>
      </c>
      <c r="K26" s="17"/>
    </row>
    <row r="27" spans="2:11" s="27" customFormat="1" ht="50" customHeight="1" x14ac:dyDescent="0.3">
      <c r="B27" s="7">
        <v>18</v>
      </c>
      <c r="C27" s="8" t="s">
        <v>154</v>
      </c>
      <c r="D27" s="9" t="s">
        <v>241</v>
      </c>
      <c r="E27" s="9" t="s">
        <v>155</v>
      </c>
      <c r="F27" s="9" t="s">
        <v>156</v>
      </c>
      <c r="G27" s="9" t="s">
        <v>132</v>
      </c>
      <c r="H27" s="9" t="s">
        <v>8</v>
      </c>
      <c r="I27" s="10">
        <v>1405</v>
      </c>
      <c r="J27" s="10">
        <v>1405</v>
      </c>
      <c r="K27" s="17"/>
    </row>
    <row r="28" spans="2:11" s="27" customFormat="1" ht="50" customHeight="1" x14ac:dyDescent="0.3">
      <c r="B28" s="7">
        <v>19</v>
      </c>
      <c r="C28" s="8" t="s">
        <v>157</v>
      </c>
      <c r="D28" s="9" t="s">
        <v>189</v>
      </c>
      <c r="E28" s="9" t="s">
        <v>228</v>
      </c>
      <c r="F28" s="9" t="s">
        <v>158</v>
      </c>
      <c r="G28" s="9" t="s">
        <v>132</v>
      </c>
      <c r="H28" s="9" t="s">
        <v>8</v>
      </c>
      <c r="I28" s="10">
        <v>943</v>
      </c>
      <c r="J28" s="10">
        <v>771</v>
      </c>
      <c r="K28" s="17"/>
    </row>
    <row r="29" spans="2:11" s="27" customFormat="1" ht="50" customHeight="1" x14ac:dyDescent="0.3">
      <c r="B29" s="7">
        <v>20</v>
      </c>
      <c r="C29" s="8" t="s">
        <v>159</v>
      </c>
      <c r="D29" s="20" t="s">
        <v>241</v>
      </c>
      <c r="E29" s="9" t="s">
        <v>160</v>
      </c>
      <c r="F29" s="9" t="s">
        <v>161</v>
      </c>
      <c r="G29" s="9" t="s">
        <v>132</v>
      </c>
      <c r="H29" s="9" t="s">
        <v>8</v>
      </c>
      <c r="I29" s="10">
        <v>1768</v>
      </c>
      <c r="J29" s="10">
        <v>1768</v>
      </c>
      <c r="K29" s="17"/>
    </row>
    <row r="30" spans="2:11" s="27" customFormat="1" ht="50" customHeight="1" x14ac:dyDescent="0.3">
      <c r="B30" s="7">
        <v>21</v>
      </c>
      <c r="C30" s="8" t="s">
        <v>162</v>
      </c>
      <c r="D30" s="9" t="s">
        <v>91</v>
      </c>
      <c r="E30" s="9" t="s">
        <v>163</v>
      </c>
      <c r="F30" s="9" t="s">
        <v>164</v>
      </c>
      <c r="G30" s="9" t="s">
        <v>132</v>
      </c>
      <c r="H30" s="9" t="s">
        <v>8</v>
      </c>
      <c r="I30" s="10">
        <v>1312</v>
      </c>
      <c r="J30" s="10">
        <v>1312</v>
      </c>
      <c r="K30" s="17"/>
    </row>
    <row r="31" spans="2:11" s="27" customFormat="1" ht="50" customHeight="1" x14ac:dyDescent="0.3">
      <c r="B31" s="7">
        <v>22</v>
      </c>
      <c r="C31" s="8" t="s">
        <v>212</v>
      </c>
      <c r="D31" s="9" t="s">
        <v>189</v>
      </c>
      <c r="E31" s="9" t="s">
        <v>211</v>
      </c>
      <c r="F31" s="12" t="s">
        <v>213</v>
      </c>
      <c r="G31" s="9" t="s">
        <v>132</v>
      </c>
      <c r="H31" s="9" t="s">
        <v>8</v>
      </c>
      <c r="I31" s="10">
        <v>2457</v>
      </c>
      <c r="J31" s="10">
        <v>611</v>
      </c>
      <c r="K31" s="17"/>
    </row>
    <row r="32" spans="2:11" s="27" customFormat="1" ht="50" customHeight="1" x14ac:dyDescent="0.3">
      <c r="B32" s="7">
        <v>23</v>
      </c>
      <c r="C32" s="8" t="s">
        <v>215</v>
      </c>
      <c r="D32" s="9" t="s">
        <v>189</v>
      </c>
      <c r="E32" s="9" t="s">
        <v>214</v>
      </c>
      <c r="F32" s="12" t="s">
        <v>216</v>
      </c>
      <c r="G32" s="9" t="s">
        <v>132</v>
      </c>
      <c r="H32" s="9" t="s">
        <v>8</v>
      </c>
      <c r="I32" s="10">
        <v>3321</v>
      </c>
      <c r="J32" s="10">
        <v>1370</v>
      </c>
      <c r="K32" s="17"/>
    </row>
    <row r="33" spans="2:11" s="27" customFormat="1" ht="50" customHeight="1" x14ac:dyDescent="0.3">
      <c r="B33" s="7">
        <v>24</v>
      </c>
      <c r="C33" s="8" t="s">
        <v>226</v>
      </c>
      <c r="D33" s="9" t="s">
        <v>189</v>
      </c>
      <c r="E33" s="9" t="s">
        <v>227</v>
      </c>
      <c r="F33" s="12" t="s">
        <v>336</v>
      </c>
      <c r="G33" s="9" t="s">
        <v>132</v>
      </c>
      <c r="H33" s="9" t="s">
        <v>8</v>
      </c>
      <c r="I33" s="10">
        <v>1912</v>
      </c>
      <c r="J33" s="10">
        <v>535</v>
      </c>
      <c r="K33" s="17"/>
    </row>
    <row r="34" spans="2:11" s="27" customFormat="1" ht="50" customHeight="1" x14ac:dyDescent="0.3">
      <c r="B34" s="7">
        <v>25</v>
      </c>
      <c r="C34" s="8" t="s">
        <v>233</v>
      </c>
      <c r="D34" s="9" t="s">
        <v>189</v>
      </c>
      <c r="E34" s="9" t="s">
        <v>232</v>
      </c>
      <c r="F34" s="12" t="s">
        <v>237</v>
      </c>
      <c r="G34" s="9" t="s">
        <v>132</v>
      </c>
      <c r="H34" s="9" t="s">
        <v>8</v>
      </c>
      <c r="I34" s="10">
        <v>2854</v>
      </c>
      <c r="J34" s="10">
        <v>1389</v>
      </c>
      <c r="K34" s="17"/>
    </row>
    <row r="35" spans="2:11" s="27" customFormat="1" ht="50" customHeight="1" x14ac:dyDescent="0.3">
      <c r="B35" s="7">
        <v>26</v>
      </c>
      <c r="C35" s="8" t="s">
        <v>234</v>
      </c>
      <c r="D35" s="9" t="s">
        <v>91</v>
      </c>
      <c r="E35" s="9" t="s">
        <v>235</v>
      </c>
      <c r="F35" s="12" t="s">
        <v>337</v>
      </c>
      <c r="G35" s="9" t="s">
        <v>132</v>
      </c>
      <c r="H35" s="9" t="s">
        <v>8</v>
      </c>
      <c r="I35" s="10">
        <v>2457</v>
      </c>
      <c r="J35" s="10">
        <v>611</v>
      </c>
      <c r="K35" s="17"/>
    </row>
    <row r="36" spans="2:11" s="27" customFormat="1" ht="50" customHeight="1" x14ac:dyDescent="0.3">
      <c r="B36" s="7">
        <v>27</v>
      </c>
      <c r="C36" s="8" t="s">
        <v>307</v>
      </c>
      <c r="D36" s="9" t="s">
        <v>13</v>
      </c>
      <c r="E36" s="9" t="s">
        <v>292</v>
      </c>
      <c r="F36" s="9" t="s">
        <v>141</v>
      </c>
      <c r="G36" s="9" t="s">
        <v>408</v>
      </c>
      <c r="H36" s="9" t="s">
        <v>8</v>
      </c>
      <c r="I36" s="10">
        <v>2642</v>
      </c>
      <c r="J36" s="10">
        <v>2642</v>
      </c>
      <c r="K36" s="17"/>
    </row>
    <row r="37" spans="2:11" s="27" customFormat="1" ht="50" customHeight="1" x14ac:dyDescent="0.3">
      <c r="B37" s="7">
        <v>28</v>
      </c>
      <c r="C37" s="8" t="s">
        <v>309</v>
      </c>
      <c r="D37" s="9" t="s">
        <v>13</v>
      </c>
      <c r="E37" s="9" t="s">
        <v>320</v>
      </c>
      <c r="F37" s="9" t="s">
        <v>321</v>
      </c>
      <c r="G37" s="9" t="s">
        <v>408</v>
      </c>
      <c r="H37" s="9" t="s">
        <v>8</v>
      </c>
      <c r="I37" s="10">
        <v>2205</v>
      </c>
      <c r="J37" s="10">
        <v>2205</v>
      </c>
      <c r="K37" s="17"/>
    </row>
    <row r="38" spans="2:11" s="27" customFormat="1" ht="50" customHeight="1" x14ac:dyDescent="0.3">
      <c r="B38" s="7">
        <v>29</v>
      </c>
      <c r="C38" s="8" t="s">
        <v>310</v>
      </c>
      <c r="D38" s="9" t="s">
        <v>13</v>
      </c>
      <c r="E38" s="9" t="s">
        <v>405</v>
      </c>
      <c r="F38" s="9" t="s">
        <v>301</v>
      </c>
      <c r="G38" s="9" t="s">
        <v>408</v>
      </c>
      <c r="H38" s="9" t="s">
        <v>8</v>
      </c>
      <c r="I38" s="10">
        <v>2316</v>
      </c>
      <c r="J38" s="10">
        <v>2316</v>
      </c>
      <c r="K38" s="17"/>
    </row>
    <row r="39" spans="2:11" s="27" customFormat="1" ht="50" customHeight="1" x14ac:dyDescent="0.3">
      <c r="B39" s="7">
        <v>30</v>
      </c>
      <c r="C39" s="8" t="s">
        <v>311</v>
      </c>
      <c r="D39" s="9" t="s">
        <v>13</v>
      </c>
      <c r="E39" s="9" t="s">
        <v>294</v>
      </c>
      <c r="F39" s="9" t="s">
        <v>302</v>
      </c>
      <c r="G39" s="9" t="s">
        <v>408</v>
      </c>
      <c r="H39" s="9" t="s">
        <v>8</v>
      </c>
      <c r="I39" s="10">
        <v>2984</v>
      </c>
      <c r="J39" s="10">
        <v>2984</v>
      </c>
      <c r="K39" s="17"/>
    </row>
    <row r="40" spans="2:11" s="27" customFormat="1" ht="50" customHeight="1" x14ac:dyDescent="0.3">
      <c r="B40" s="7">
        <v>31</v>
      </c>
      <c r="C40" s="59" t="s">
        <v>312</v>
      </c>
      <c r="D40" s="9" t="s">
        <v>13</v>
      </c>
      <c r="E40" s="9" t="s">
        <v>295</v>
      </c>
      <c r="F40" s="9" t="s">
        <v>303</v>
      </c>
      <c r="G40" s="9" t="s">
        <v>408</v>
      </c>
      <c r="H40" s="9" t="s">
        <v>8</v>
      </c>
      <c r="I40" s="10">
        <v>2734</v>
      </c>
      <c r="J40" s="10">
        <v>1904</v>
      </c>
      <c r="K40" s="17"/>
    </row>
    <row r="41" spans="2:11" s="27" customFormat="1" ht="50" customHeight="1" x14ac:dyDescent="0.3">
      <c r="B41" s="7">
        <v>32</v>
      </c>
      <c r="C41" s="59" t="s">
        <v>313</v>
      </c>
      <c r="D41" s="9" t="s">
        <v>13</v>
      </c>
      <c r="E41" s="9" t="s">
        <v>322</v>
      </c>
      <c r="F41" s="9" t="s">
        <v>16</v>
      </c>
      <c r="G41" s="9" t="s">
        <v>408</v>
      </c>
      <c r="H41" s="9" t="s">
        <v>8</v>
      </c>
      <c r="I41" s="10">
        <v>4028</v>
      </c>
      <c r="J41" s="10">
        <v>2800</v>
      </c>
      <c r="K41" s="17"/>
    </row>
    <row r="42" spans="2:11" s="27" customFormat="1" ht="50" customHeight="1" x14ac:dyDescent="0.3">
      <c r="B42" s="7">
        <v>33</v>
      </c>
      <c r="C42" s="8" t="s">
        <v>314</v>
      </c>
      <c r="D42" s="9" t="s">
        <v>13</v>
      </c>
      <c r="E42" s="9" t="s">
        <v>296</v>
      </c>
      <c r="F42" s="9" t="s">
        <v>304</v>
      </c>
      <c r="G42" s="9" t="s">
        <v>408</v>
      </c>
      <c r="H42" s="9" t="s">
        <v>8</v>
      </c>
      <c r="I42" s="10">
        <v>2178</v>
      </c>
      <c r="J42" s="10">
        <v>2178</v>
      </c>
      <c r="K42" s="17"/>
    </row>
    <row r="43" spans="2:11" s="27" customFormat="1" ht="50" customHeight="1" x14ac:dyDescent="0.3">
      <c r="B43" s="7">
        <v>34</v>
      </c>
      <c r="C43" s="59" t="s">
        <v>315</v>
      </c>
      <c r="D43" s="9" t="s">
        <v>13</v>
      </c>
      <c r="E43" s="9" t="s">
        <v>297</v>
      </c>
      <c r="F43" s="9" t="s">
        <v>19</v>
      </c>
      <c r="G43" s="9" t="s">
        <v>408</v>
      </c>
      <c r="H43" s="9" t="s">
        <v>8</v>
      </c>
      <c r="I43" s="10">
        <v>3856</v>
      </c>
      <c r="J43" s="10">
        <v>2449</v>
      </c>
      <c r="K43" s="17"/>
    </row>
    <row r="44" spans="2:11" s="27" customFormat="1" ht="50" customHeight="1" x14ac:dyDescent="0.3">
      <c r="B44" s="7">
        <v>35</v>
      </c>
      <c r="C44" s="59" t="s">
        <v>316</v>
      </c>
      <c r="D44" s="9" t="s">
        <v>13</v>
      </c>
      <c r="E44" s="9" t="s">
        <v>298</v>
      </c>
      <c r="F44" s="9" t="s">
        <v>305</v>
      </c>
      <c r="G44" s="9" t="s">
        <v>408</v>
      </c>
      <c r="H44" s="9" t="s">
        <v>8</v>
      </c>
      <c r="I44" s="10">
        <v>3330</v>
      </c>
      <c r="J44" s="10">
        <v>2159</v>
      </c>
      <c r="K44" s="17"/>
    </row>
    <row r="45" spans="2:11" s="27" customFormat="1" ht="50" customHeight="1" x14ac:dyDescent="0.3">
      <c r="B45" s="7">
        <v>36</v>
      </c>
      <c r="C45" s="59" t="s">
        <v>317</v>
      </c>
      <c r="D45" s="9" t="s">
        <v>13</v>
      </c>
      <c r="E45" s="9" t="s">
        <v>299</v>
      </c>
      <c r="F45" s="9" t="s">
        <v>306</v>
      </c>
      <c r="G45" s="9" t="s">
        <v>408</v>
      </c>
      <c r="H45" s="9" t="s">
        <v>8</v>
      </c>
      <c r="I45" s="10">
        <v>2530</v>
      </c>
      <c r="J45" s="10">
        <v>1333</v>
      </c>
      <c r="K45" s="17"/>
    </row>
    <row r="46" spans="2:11" s="27" customFormat="1" ht="50" customHeight="1" x14ac:dyDescent="0.3">
      <c r="B46" s="7">
        <v>37</v>
      </c>
      <c r="C46" s="8" t="s">
        <v>318</v>
      </c>
      <c r="D46" s="9" t="s">
        <v>13</v>
      </c>
      <c r="E46" s="9" t="s">
        <v>300</v>
      </c>
      <c r="F46" s="9" t="s">
        <v>48</v>
      </c>
      <c r="G46" s="9" t="s">
        <v>408</v>
      </c>
      <c r="H46" s="9" t="s">
        <v>8</v>
      </c>
      <c r="I46" s="10">
        <v>1983</v>
      </c>
      <c r="J46" s="10">
        <v>1983</v>
      </c>
      <c r="K46" s="17"/>
    </row>
    <row r="47" spans="2:11" s="27" customFormat="1" ht="50" customHeight="1" x14ac:dyDescent="0.3">
      <c r="B47" s="7">
        <v>38</v>
      </c>
      <c r="C47" s="8" t="s">
        <v>319</v>
      </c>
      <c r="D47" s="9" t="s">
        <v>13</v>
      </c>
      <c r="E47" s="9" t="s">
        <v>323</v>
      </c>
      <c r="F47" s="9" t="s">
        <v>663</v>
      </c>
      <c r="G47" s="9" t="s">
        <v>408</v>
      </c>
      <c r="H47" s="9" t="s">
        <v>8</v>
      </c>
      <c r="I47" s="10">
        <v>1603</v>
      </c>
      <c r="J47" s="10">
        <v>1094</v>
      </c>
      <c r="K47" s="17"/>
    </row>
    <row r="48" spans="2:11" s="27" customFormat="1" ht="50" customHeight="1" x14ac:dyDescent="0.3">
      <c r="B48" s="7">
        <v>39</v>
      </c>
      <c r="C48" s="8" t="s">
        <v>308</v>
      </c>
      <c r="D48" s="9" t="s">
        <v>328</v>
      </c>
      <c r="E48" s="9" t="s">
        <v>293</v>
      </c>
      <c r="F48" s="9" t="s">
        <v>324</v>
      </c>
      <c r="G48" s="9" t="s">
        <v>408</v>
      </c>
      <c r="H48" s="9" t="s">
        <v>8</v>
      </c>
      <c r="I48" s="10">
        <v>1589</v>
      </c>
      <c r="J48" s="10">
        <v>1589</v>
      </c>
      <c r="K48" s="17"/>
    </row>
    <row r="49" spans="2:11" s="27" customFormat="1" ht="50" customHeight="1" x14ac:dyDescent="0.3">
      <c r="B49" s="7">
        <v>40</v>
      </c>
      <c r="C49" s="59" t="s">
        <v>442</v>
      </c>
      <c r="D49" s="9" t="s">
        <v>13</v>
      </c>
      <c r="E49" s="9" t="s">
        <v>444</v>
      </c>
      <c r="F49" s="12" t="s">
        <v>443</v>
      </c>
      <c r="G49" s="9" t="s">
        <v>408</v>
      </c>
      <c r="H49" s="9" t="s">
        <v>8</v>
      </c>
      <c r="I49" s="10">
        <v>3307</v>
      </c>
      <c r="J49" s="10">
        <v>1642</v>
      </c>
      <c r="K49" s="17"/>
    </row>
    <row r="50" spans="2:11" s="27" customFormat="1" ht="50" customHeight="1" x14ac:dyDescent="0.3">
      <c r="B50" s="7">
        <v>41</v>
      </c>
      <c r="C50" s="59" t="s">
        <v>459</v>
      </c>
      <c r="D50" s="9" t="s">
        <v>13</v>
      </c>
      <c r="E50" s="9" t="s">
        <v>458</v>
      </c>
      <c r="F50" s="12" t="s">
        <v>460</v>
      </c>
      <c r="G50" s="9" t="s">
        <v>408</v>
      </c>
      <c r="H50" s="9" t="s">
        <v>8</v>
      </c>
      <c r="I50" s="10">
        <v>3309</v>
      </c>
      <c r="J50" s="10">
        <v>1178</v>
      </c>
      <c r="K50" s="17"/>
    </row>
    <row r="51" spans="2:11" s="27" customFormat="1" ht="50" customHeight="1" x14ac:dyDescent="0.3">
      <c r="B51" s="7">
        <v>42</v>
      </c>
      <c r="C51" s="59" t="s">
        <v>445</v>
      </c>
      <c r="D51" s="9" t="s">
        <v>13</v>
      </c>
      <c r="E51" s="9" t="s">
        <v>446</v>
      </c>
      <c r="F51" s="12" t="s">
        <v>447</v>
      </c>
      <c r="G51" s="9" t="s">
        <v>408</v>
      </c>
      <c r="H51" s="9" t="s">
        <v>8</v>
      </c>
      <c r="I51" s="10">
        <v>3294</v>
      </c>
      <c r="J51" s="10">
        <v>1728</v>
      </c>
      <c r="K51" s="17"/>
    </row>
    <row r="52" spans="2:11" s="27" customFormat="1" ht="50" customHeight="1" x14ac:dyDescent="0.3">
      <c r="B52" s="7">
        <v>43</v>
      </c>
      <c r="C52" s="8" t="s">
        <v>427</v>
      </c>
      <c r="D52" s="9" t="s">
        <v>13</v>
      </c>
      <c r="E52" s="9" t="s">
        <v>426</v>
      </c>
      <c r="F52" s="12" t="s">
        <v>428</v>
      </c>
      <c r="G52" s="9" t="s">
        <v>408</v>
      </c>
      <c r="H52" s="9" t="s">
        <v>8</v>
      </c>
      <c r="I52" s="10">
        <v>4203</v>
      </c>
      <c r="J52" s="10">
        <v>897</v>
      </c>
      <c r="K52" s="11"/>
    </row>
    <row r="53" spans="2:11" s="27" customFormat="1" ht="50" customHeight="1" x14ac:dyDescent="0.3">
      <c r="B53" s="7">
        <v>44</v>
      </c>
      <c r="C53" s="8" t="s">
        <v>403</v>
      </c>
      <c r="D53" s="9" t="s">
        <v>13</v>
      </c>
      <c r="E53" s="9" t="s">
        <v>402</v>
      </c>
      <c r="F53" s="12" t="s">
        <v>404</v>
      </c>
      <c r="G53" s="9" t="s">
        <v>408</v>
      </c>
      <c r="H53" s="9" t="s">
        <v>8</v>
      </c>
      <c r="I53" s="10">
        <v>4237</v>
      </c>
      <c r="J53" s="10">
        <v>1675</v>
      </c>
      <c r="K53" s="11"/>
    </row>
    <row r="54" spans="2:11" s="27" customFormat="1" ht="50" customHeight="1" x14ac:dyDescent="0.3">
      <c r="B54" s="7">
        <v>45</v>
      </c>
      <c r="C54" s="26" t="s">
        <v>406</v>
      </c>
      <c r="D54" s="9" t="s">
        <v>13</v>
      </c>
      <c r="E54" s="9" t="s">
        <v>432</v>
      </c>
      <c r="F54" s="12" t="s">
        <v>407</v>
      </c>
      <c r="G54" s="9" t="s">
        <v>408</v>
      </c>
      <c r="H54" s="9" t="s">
        <v>8</v>
      </c>
      <c r="I54" s="10">
        <v>4030</v>
      </c>
      <c r="J54" s="10">
        <v>1303</v>
      </c>
      <c r="K54" s="11"/>
    </row>
    <row r="55" spans="2:11" s="27" customFormat="1" ht="50" customHeight="1" x14ac:dyDescent="0.3">
      <c r="B55" s="7">
        <v>46</v>
      </c>
      <c r="C55" s="8" t="s">
        <v>256</v>
      </c>
      <c r="D55" s="9" t="s">
        <v>15</v>
      </c>
      <c r="E55" s="9" t="s">
        <v>257</v>
      </c>
      <c r="F55" s="18" t="s">
        <v>88</v>
      </c>
      <c r="G55" s="9" t="s">
        <v>386</v>
      </c>
      <c r="H55" s="9" t="s">
        <v>258</v>
      </c>
      <c r="I55" s="10">
        <v>4588</v>
      </c>
      <c r="J55" s="10">
        <v>4588</v>
      </c>
      <c r="K55" s="17"/>
    </row>
    <row r="56" spans="2:11" s="27" customFormat="1" ht="50" customHeight="1" x14ac:dyDescent="0.3">
      <c r="B56" s="7">
        <v>47</v>
      </c>
      <c r="C56" s="8" t="s">
        <v>339</v>
      </c>
      <c r="D56" s="9" t="s">
        <v>15</v>
      </c>
      <c r="E56" s="9" t="s">
        <v>259</v>
      </c>
      <c r="F56" s="12" t="s">
        <v>348</v>
      </c>
      <c r="G56" s="9" t="s">
        <v>386</v>
      </c>
      <c r="H56" s="9" t="s">
        <v>258</v>
      </c>
      <c r="I56" s="10">
        <v>4999</v>
      </c>
      <c r="J56" s="10">
        <v>1123</v>
      </c>
      <c r="K56" s="17"/>
    </row>
    <row r="57" spans="2:11" s="27" customFormat="1" ht="50" customHeight="1" x14ac:dyDescent="0.3">
      <c r="B57" s="7">
        <v>48</v>
      </c>
      <c r="C57" s="8" t="s">
        <v>338</v>
      </c>
      <c r="D57" s="9" t="s">
        <v>15</v>
      </c>
      <c r="E57" s="9" t="s">
        <v>260</v>
      </c>
      <c r="F57" s="12" t="s">
        <v>262</v>
      </c>
      <c r="G57" s="9" t="s">
        <v>386</v>
      </c>
      <c r="H57" s="9" t="s">
        <v>258</v>
      </c>
      <c r="I57" s="10">
        <v>4670</v>
      </c>
      <c r="J57" s="10">
        <v>719</v>
      </c>
      <c r="K57" s="17"/>
    </row>
    <row r="58" spans="2:11" s="27" customFormat="1" ht="50" customHeight="1" x14ac:dyDescent="0.3">
      <c r="B58" s="7">
        <v>49</v>
      </c>
      <c r="C58" s="8" t="s">
        <v>373</v>
      </c>
      <c r="D58" s="9" t="s">
        <v>15</v>
      </c>
      <c r="E58" s="9" t="s">
        <v>261</v>
      </c>
      <c r="F58" s="12" t="s">
        <v>263</v>
      </c>
      <c r="G58" s="9" t="s">
        <v>386</v>
      </c>
      <c r="H58" s="9" t="s">
        <v>258</v>
      </c>
      <c r="I58" s="10">
        <v>6704</v>
      </c>
      <c r="J58" s="10">
        <v>928</v>
      </c>
      <c r="K58" s="17"/>
    </row>
    <row r="59" spans="2:11" s="27" customFormat="1" ht="50" customHeight="1" x14ac:dyDescent="0.3">
      <c r="B59" s="7">
        <v>50</v>
      </c>
      <c r="C59" s="8" t="s">
        <v>265</v>
      </c>
      <c r="D59" s="9" t="s">
        <v>15</v>
      </c>
      <c r="E59" s="9" t="s">
        <v>264</v>
      </c>
      <c r="F59" s="12" t="s">
        <v>348</v>
      </c>
      <c r="G59" s="9" t="s">
        <v>386</v>
      </c>
      <c r="H59" s="9" t="s">
        <v>258</v>
      </c>
      <c r="I59" s="10">
        <v>4471</v>
      </c>
      <c r="J59" s="10">
        <v>2006</v>
      </c>
      <c r="K59" s="17"/>
    </row>
    <row r="60" spans="2:11" s="27" customFormat="1" ht="50" customHeight="1" x14ac:dyDescent="0.3">
      <c r="B60" s="7">
        <v>51</v>
      </c>
      <c r="C60" s="8" t="s">
        <v>180</v>
      </c>
      <c r="D60" s="9" t="s">
        <v>247</v>
      </c>
      <c r="E60" s="9" t="s">
        <v>210</v>
      </c>
      <c r="F60" s="18" t="s">
        <v>181</v>
      </c>
      <c r="G60" s="9" t="s">
        <v>187</v>
      </c>
      <c r="H60" s="9" t="s">
        <v>10</v>
      </c>
      <c r="I60" s="10">
        <v>1088</v>
      </c>
      <c r="J60" s="10">
        <v>1088</v>
      </c>
      <c r="K60" s="17"/>
    </row>
    <row r="61" spans="2:11" s="27" customFormat="1" ht="50" customHeight="1" x14ac:dyDescent="0.3">
      <c r="B61" s="7">
        <v>52</v>
      </c>
      <c r="C61" s="8" t="s">
        <v>45</v>
      </c>
      <c r="D61" s="9" t="s">
        <v>437</v>
      </c>
      <c r="E61" s="9" t="s">
        <v>46</v>
      </c>
      <c r="F61" s="12" t="s">
        <v>44</v>
      </c>
      <c r="G61" s="9" t="s">
        <v>47</v>
      </c>
      <c r="H61" s="9" t="s">
        <v>10</v>
      </c>
      <c r="I61" s="10">
        <v>41510</v>
      </c>
      <c r="J61" s="10">
        <v>999</v>
      </c>
      <c r="K61" s="11"/>
    </row>
    <row r="62" spans="2:11" s="27" customFormat="1" ht="50" customHeight="1" x14ac:dyDescent="0.3">
      <c r="B62" s="7">
        <v>53</v>
      </c>
      <c r="C62" s="8" t="s">
        <v>182</v>
      </c>
      <c r="D62" s="9" t="s">
        <v>247</v>
      </c>
      <c r="E62" s="9" t="s">
        <v>183</v>
      </c>
      <c r="F62" s="12" t="s">
        <v>184</v>
      </c>
      <c r="G62" s="9" t="s">
        <v>132</v>
      </c>
      <c r="H62" s="9" t="s">
        <v>10</v>
      </c>
      <c r="I62" s="10">
        <v>3158</v>
      </c>
      <c r="J62" s="10">
        <v>571</v>
      </c>
      <c r="K62" s="17"/>
    </row>
    <row r="63" spans="2:11" s="27" customFormat="1" ht="50" customHeight="1" x14ac:dyDescent="0.3">
      <c r="B63" s="7">
        <v>54</v>
      </c>
      <c r="C63" s="26" t="s">
        <v>409</v>
      </c>
      <c r="D63" s="9" t="s">
        <v>437</v>
      </c>
      <c r="E63" s="9" t="s">
        <v>411</v>
      </c>
      <c r="F63" s="12" t="s">
        <v>412</v>
      </c>
      <c r="G63" s="9" t="s">
        <v>408</v>
      </c>
      <c r="H63" s="9" t="s">
        <v>10</v>
      </c>
      <c r="I63" s="10">
        <v>4129</v>
      </c>
      <c r="J63" s="10">
        <v>809</v>
      </c>
      <c r="K63" s="11"/>
    </row>
    <row r="64" spans="2:11" s="27" customFormat="1" ht="50" customHeight="1" x14ac:dyDescent="0.3">
      <c r="B64" s="7">
        <v>55</v>
      </c>
      <c r="C64" s="59" t="s">
        <v>410</v>
      </c>
      <c r="D64" s="9" t="s">
        <v>437</v>
      </c>
      <c r="E64" s="9" t="s">
        <v>413</v>
      </c>
      <c r="F64" s="12" t="s">
        <v>414</v>
      </c>
      <c r="G64" s="9" t="s">
        <v>408</v>
      </c>
      <c r="H64" s="9" t="s">
        <v>10</v>
      </c>
      <c r="I64" s="10">
        <v>4054</v>
      </c>
      <c r="J64" s="10">
        <v>550</v>
      </c>
      <c r="K64" s="11"/>
    </row>
    <row r="65" spans="2:11" s="27" customFormat="1" ht="50" customHeight="1" x14ac:dyDescent="0.3">
      <c r="B65" s="7">
        <v>56</v>
      </c>
      <c r="C65" s="8" t="s">
        <v>278</v>
      </c>
      <c r="D65" s="9" t="s">
        <v>236</v>
      </c>
      <c r="E65" s="9" t="s">
        <v>281</v>
      </c>
      <c r="F65" s="12" t="s">
        <v>283</v>
      </c>
      <c r="G65" s="9" t="s">
        <v>376</v>
      </c>
      <c r="H65" s="9" t="s">
        <v>10</v>
      </c>
      <c r="I65" s="10">
        <v>82766</v>
      </c>
      <c r="J65" s="10">
        <v>5266</v>
      </c>
      <c r="K65" s="17"/>
    </row>
    <row r="66" spans="2:11" s="27" customFormat="1" ht="50" customHeight="1" x14ac:dyDescent="0.3">
      <c r="B66" s="7">
        <v>57</v>
      </c>
      <c r="C66" s="8" t="s">
        <v>279</v>
      </c>
      <c r="D66" s="9" t="s">
        <v>236</v>
      </c>
      <c r="E66" s="9" t="s">
        <v>282</v>
      </c>
      <c r="F66" s="12" t="s">
        <v>284</v>
      </c>
      <c r="G66" s="9" t="s">
        <v>376</v>
      </c>
      <c r="H66" s="9" t="s">
        <v>10</v>
      </c>
      <c r="I66" s="10">
        <v>131580</v>
      </c>
      <c r="J66" s="10">
        <v>5100</v>
      </c>
      <c r="K66" s="17"/>
    </row>
    <row r="67" spans="2:11" s="27" customFormat="1" ht="50" customHeight="1" x14ac:dyDescent="0.3">
      <c r="B67" s="7">
        <v>58</v>
      </c>
      <c r="C67" s="8" t="s">
        <v>277</v>
      </c>
      <c r="D67" s="9" t="s">
        <v>285</v>
      </c>
      <c r="E67" s="9" t="s">
        <v>280</v>
      </c>
      <c r="F67" s="12" t="s">
        <v>419</v>
      </c>
      <c r="G67" s="9" t="s">
        <v>376</v>
      </c>
      <c r="H67" s="9" t="s">
        <v>10</v>
      </c>
      <c r="I67" s="10">
        <v>92349</v>
      </c>
      <c r="J67" s="10">
        <v>6332</v>
      </c>
      <c r="K67" s="17"/>
    </row>
    <row r="68" spans="2:11" s="27" customFormat="1" ht="50" customHeight="1" x14ac:dyDescent="0.3">
      <c r="B68" s="7">
        <v>59</v>
      </c>
      <c r="C68" s="8" t="s">
        <v>203</v>
      </c>
      <c r="D68" s="9" t="s">
        <v>243</v>
      </c>
      <c r="E68" s="9" t="s">
        <v>202</v>
      </c>
      <c r="F68" s="18" t="s">
        <v>600</v>
      </c>
      <c r="G68" s="9" t="s">
        <v>187</v>
      </c>
      <c r="H68" s="9" t="s">
        <v>10</v>
      </c>
      <c r="I68" s="10">
        <v>1521</v>
      </c>
      <c r="J68" s="10">
        <v>1521</v>
      </c>
      <c r="K68" s="17"/>
    </row>
    <row r="69" spans="2:11" s="27" customFormat="1" ht="50" customHeight="1" x14ac:dyDescent="0.3">
      <c r="B69" s="7">
        <v>60</v>
      </c>
      <c r="C69" s="8" t="s">
        <v>345</v>
      </c>
      <c r="D69" s="9" t="s">
        <v>347</v>
      </c>
      <c r="E69" s="9" t="s">
        <v>396</v>
      </c>
      <c r="F69" s="12" t="s">
        <v>399</v>
      </c>
      <c r="G69" s="9" t="s">
        <v>334</v>
      </c>
      <c r="H69" s="9" t="s">
        <v>10</v>
      </c>
      <c r="I69" s="10">
        <v>5211</v>
      </c>
      <c r="J69" s="10">
        <v>1804</v>
      </c>
      <c r="K69" s="11"/>
    </row>
    <row r="70" spans="2:11" s="27" customFormat="1" ht="50" customHeight="1" x14ac:dyDescent="0.3">
      <c r="B70" s="7">
        <v>61</v>
      </c>
      <c r="C70" s="8" t="s">
        <v>344</v>
      </c>
      <c r="D70" s="9" t="s">
        <v>401</v>
      </c>
      <c r="E70" s="9" t="s">
        <v>400</v>
      </c>
      <c r="F70" s="12" t="s">
        <v>601</v>
      </c>
      <c r="G70" s="9" t="s">
        <v>334</v>
      </c>
      <c r="H70" s="9" t="s">
        <v>10</v>
      </c>
      <c r="I70" s="10">
        <v>4687</v>
      </c>
      <c r="J70" s="10">
        <v>961</v>
      </c>
      <c r="K70" s="11"/>
    </row>
    <row r="71" spans="2:11" s="27" customFormat="1" ht="50" customHeight="1" x14ac:dyDescent="0.3">
      <c r="B71" s="7">
        <v>62</v>
      </c>
      <c r="C71" s="8" t="s">
        <v>565</v>
      </c>
      <c r="D71" s="61" t="s">
        <v>585</v>
      </c>
      <c r="E71" s="22" t="s">
        <v>564</v>
      </c>
      <c r="F71" s="9" t="s">
        <v>587</v>
      </c>
      <c r="G71" s="9" t="s">
        <v>586</v>
      </c>
      <c r="H71" s="9" t="s">
        <v>10</v>
      </c>
      <c r="I71" s="23">
        <v>1956</v>
      </c>
      <c r="J71" s="23">
        <v>1501</v>
      </c>
      <c r="K71" s="25"/>
    </row>
    <row r="72" spans="2:11" s="27" customFormat="1" ht="50" customHeight="1" x14ac:dyDescent="0.3">
      <c r="B72" s="7">
        <v>63</v>
      </c>
      <c r="C72" s="8" t="s">
        <v>589</v>
      </c>
      <c r="D72" s="61" t="s">
        <v>591</v>
      </c>
      <c r="E72" s="22" t="s">
        <v>588</v>
      </c>
      <c r="F72" s="12" t="s">
        <v>590</v>
      </c>
      <c r="G72" s="9" t="s">
        <v>595</v>
      </c>
      <c r="H72" s="9" t="s">
        <v>10</v>
      </c>
      <c r="I72" s="23">
        <v>9563</v>
      </c>
      <c r="J72" s="23">
        <v>3532</v>
      </c>
      <c r="K72" s="25"/>
    </row>
    <row r="73" spans="2:11" s="27" customFormat="1" ht="50" customHeight="1" x14ac:dyDescent="0.3">
      <c r="B73" s="7">
        <v>64</v>
      </c>
      <c r="C73" s="8" t="s">
        <v>479</v>
      </c>
      <c r="D73" s="61" t="s">
        <v>485</v>
      </c>
      <c r="E73" s="22" t="s">
        <v>478</v>
      </c>
      <c r="F73" s="9" t="s">
        <v>480</v>
      </c>
      <c r="G73" s="9" t="s">
        <v>334</v>
      </c>
      <c r="H73" s="9" t="s">
        <v>10</v>
      </c>
      <c r="I73" s="23">
        <v>1942</v>
      </c>
      <c r="J73" s="23">
        <v>448</v>
      </c>
      <c r="K73" s="25"/>
    </row>
    <row r="74" spans="2:11" s="27" customFormat="1" ht="50" customHeight="1" x14ac:dyDescent="0.3">
      <c r="B74" s="7">
        <v>65</v>
      </c>
      <c r="C74" s="8" t="s">
        <v>40</v>
      </c>
      <c r="D74" s="9" t="s">
        <v>246</v>
      </c>
      <c r="E74" s="9" t="s">
        <v>41</v>
      </c>
      <c r="F74" s="12" t="s">
        <v>44</v>
      </c>
      <c r="G74" s="9" t="s">
        <v>43</v>
      </c>
      <c r="H74" s="9" t="s">
        <v>1</v>
      </c>
      <c r="I74" s="10">
        <v>3017</v>
      </c>
      <c r="J74" s="10">
        <v>630</v>
      </c>
      <c r="K74" s="11"/>
    </row>
    <row r="75" spans="2:11" s="27" customFormat="1" ht="50" customHeight="1" x14ac:dyDescent="0.3">
      <c r="B75" s="7">
        <v>66</v>
      </c>
      <c r="C75" s="8" t="s">
        <v>176</v>
      </c>
      <c r="D75" s="9" t="s">
        <v>242</v>
      </c>
      <c r="E75" s="9" t="s">
        <v>177</v>
      </c>
      <c r="F75" s="12" t="s">
        <v>178</v>
      </c>
      <c r="G75" s="9" t="s">
        <v>187</v>
      </c>
      <c r="H75" s="9" t="s">
        <v>248</v>
      </c>
      <c r="I75" s="10">
        <v>2664</v>
      </c>
      <c r="J75" s="10">
        <v>779</v>
      </c>
      <c r="K75" s="17"/>
    </row>
    <row r="76" spans="2:11" s="27" customFormat="1" ht="50" customHeight="1" x14ac:dyDescent="0.3">
      <c r="B76" s="7">
        <v>67</v>
      </c>
      <c r="C76" s="8" t="s">
        <v>195</v>
      </c>
      <c r="D76" s="9" t="s">
        <v>198</v>
      </c>
      <c r="E76" s="9" t="s">
        <v>197</v>
      </c>
      <c r="F76" s="12" t="s">
        <v>196</v>
      </c>
      <c r="G76" s="9" t="s">
        <v>187</v>
      </c>
      <c r="H76" s="9" t="s">
        <v>115</v>
      </c>
      <c r="I76" s="10">
        <v>3992</v>
      </c>
      <c r="J76" s="10">
        <v>1453</v>
      </c>
      <c r="K76" s="17"/>
    </row>
    <row r="77" spans="2:11" s="27" customFormat="1" ht="50" customHeight="1" x14ac:dyDescent="0.3">
      <c r="B77" s="7">
        <v>68</v>
      </c>
      <c r="C77" s="8" t="s">
        <v>251</v>
      </c>
      <c r="D77" s="50" t="s">
        <v>329</v>
      </c>
      <c r="E77" s="9" t="s">
        <v>333</v>
      </c>
      <c r="F77" s="12" t="s">
        <v>250</v>
      </c>
      <c r="G77" s="9" t="s">
        <v>334</v>
      </c>
      <c r="H77" s="9" t="s">
        <v>9</v>
      </c>
      <c r="I77" s="10">
        <v>10899</v>
      </c>
      <c r="J77" s="176">
        <v>2108</v>
      </c>
      <c r="K77" s="17"/>
    </row>
    <row r="78" spans="2:11" s="27" customFormat="1" ht="50" customHeight="1" x14ac:dyDescent="0.3">
      <c r="B78" s="7">
        <v>69</v>
      </c>
      <c r="C78" s="8" t="s">
        <v>29</v>
      </c>
      <c r="D78" s="9" t="s">
        <v>116</v>
      </c>
      <c r="E78" s="9" t="s">
        <v>30</v>
      </c>
      <c r="F78" s="9" t="s">
        <v>31</v>
      </c>
      <c r="G78" s="9" t="s">
        <v>25</v>
      </c>
      <c r="H78" s="9" t="s">
        <v>7</v>
      </c>
      <c r="I78" s="10">
        <v>0</v>
      </c>
      <c r="J78" s="10">
        <v>0</v>
      </c>
      <c r="K78" s="17"/>
    </row>
    <row r="79" spans="2:11" s="27" customFormat="1" ht="50" customHeight="1" x14ac:dyDescent="0.3">
      <c r="B79" s="7">
        <v>70</v>
      </c>
      <c r="C79" s="8" t="s">
        <v>32</v>
      </c>
      <c r="D79" s="9" t="s">
        <v>116</v>
      </c>
      <c r="E79" s="9" t="s">
        <v>33</v>
      </c>
      <c r="F79" s="9" t="s">
        <v>34</v>
      </c>
      <c r="G79" s="9" t="s">
        <v>25</v>
      </c>
      <c r="H79" s="9" t="s">
        <v>7</v>
      </c>
      <c r="I79" s="10">
        <v>0</v>
      </c>
      <c r="J79" s="10">
        <v>0</v>
      </c>
      <c r="K79" s="17"/>
    </row>
    <row r="80" spans="2:11" s="27" customFormat="1" ht="50" customHeight="1" x14ac:dyDescent="0.3">
      <c r="B80" s="7">
        <v>71</v>
      </c>
      <c r="C80" s="8" t="s">
        <v>350</v>
      </c>
      <c r="D80" s="9" t="s">
        <v>351</v>
      </c>
      <c r="E80" s="9" t="s">
        <v>349</v>
      </c>
      <c r="F80" s="12" t="s">
        <v>14</v>
      </c>
      <c r="G80" s="9" t="s">
        <v>334</v>
      </c>
      <c r="H80" s="9" t="s">
        <v>7</v>
      </c>
      <c r="I80" s="10">
        <v>13021</v>
      </c>
      <c r="J80" s="10">
        <v>2317</v>
      </c>
      <c r="K80" s="11"/>
    </row>
    <row r="81" spans="2:11" s="27" customFormat="1" ht="50" customHeight="1" x14ac:dyDescent="0.3">
      <c r="B81" s="7">
        <v>72</v>
      </c>
      <c r="C81" s="8" t="s">
        <v>356</v>
      </c>
      <c r="D81" s="9" t="s">
        <v>244</v>
      </c>
      <c r="E81" s="9" t="s">
        <v>35</v>
      </c>
      <c r="F81" s="12" t="s">
        <v>36</v>
      </c>
      <c r="G81" s="9" t="s">
        <v>334</v>
      </c>
      <c r="H81" s="9" t="s">
        <v>7</v>
      </c>
      <c r="I81" s="10">
        <v>49721</v>
      </c>
      <c r="J81" s="10">
        <v>1253</v>
      </c>
      <c r="K81" s="11"/>
    </row>
    <row r="82" spans="2:11" s="27" customFormat="1" ht="50" customHeight="1" x14ac:dyDescent="0.3">
      <c r="B82" s="7">
        <v>73</v>
      </c>
      <c r="C82" s="8" t="s">
        <v>604</v>
      </c>
      <c r="D82" s="9" t="s">
        <v>550</v>
      </c>
      <c r="E82" s="9" t="s">
        <v>603</v>
      </c>
      <c r="F82" s="12" t="s">
        <v>605</v>
      </c>
      <c r="G82" s="9" t="s">
        <v>573</v>
      </c>
      <c r="H82" s="9" t="s">
        <v>7</v>
      </c>
      <c r="I82" s="10">
        <v>33879</v>
      </c>
      <c r="J82" s="10">
        <v>1518</v>
      </c>
      <c r="K82" s="11"/>
    </row>
    <row r="83" spans="2:11" s="27" customFormat="1" ht="50" customHeight="1" x14ac:dyDescent="0.3">
      <c r="B83" s="7">
        <v>74</v>
      </c>
      <c r="C83" s="8" t="s">
        <v>364</v>
      </c>
      <c r="D83" s="9" t="s">
        <v>244</v>
      </c>
      <c r="E83" s="9" t="s">
        <v>363</v>
      </c>
      <c r="F83" s="12" t="s">
        <v>362</v>
      </c>
      <c r="G83" s="9" t="s">
        <v>334</v>
      </c>
      <c r="H83" s="9" t="s">
        <v>7</v>
      </c>
      <c r="I83" s="10">
        <v>7272</v>
      </c>
      <c r="J83" s="10">
        <v>700</v>
      </c>
      <c r="K83" s="11"/>
    </row>
    <row r="84" spans="2:11" s="27" customFormat="1" ht="50" customHeight="1" x14ac:dyDescent="0.3">
      <c r="B84" s="7">
        <v>75</v>
      </c>
      <c r="C84" s="8" t="s">
        <v>415</v>
      </c>
      <c r="D84" s="9" t="s">
        <v>244</v>
      </c>
      <c r="E84" s="9" t="s">
        <v>37</v>
      </c>
      <c r="F84" s="12" t="s">
        <v>87</v>
      </c>
      <c r="G84" s="9" t="s">
        <v>334</v>
      </c>
      <c r="H84" s="9" t="s">
        <v>7</v>
      </c>
      <c r="I84" s="10">
        <v>51746</v>
      </c>
      <c r="J84" s="10">
        <v>3718</v>
      </c>
      <c r="K84" s="52"/>
    </row>
    <row r="85" spans="2:11" s="27" customFormat="1" ht="50" customHeight="1" x14ac:dyDescent="0.3">
      <c r="B85" s="7">
        <v>76</v>
      </c>
      <c r="C85" s="8" t="s">
        <v>330</v>
      </c>
      <c r="D85" s="50" t="s">
        <v>116</v>
      </c>
      <c r="E85" s="9" t="s">
        <v>438</v>
      </c>
      <c r="F85" s="18" t="s">
        <v>117</v>
      </c>
      <c r="G85" s="9" t="s">
        <v>187</v>
      </c>
      <c r="H85" s="9" t="s">
        <v>7</v>
      </c>
      <c r="I85" s="10">
        <v>1822</v>
      </c>
      <c r="J85" s="10">
        <v>1822</v>
      </c>
      <c r="K85" s="51"/>
    </row>
    <row r="86" spans="2:11" s="27" customFormat="1" ht="50" customHeight="1" x14ac:dyDescent="0.3">
      <c r="B86" s="7">
        <v>77</v>
      </c>
      <c r="C86" s="8" t="s">
        <v>331</v>
      </c>
      <c r="D86" s="50" t="s">
        <v>116</v>
      </c>
      <c r="E86" s="9" t="s">
        <v>439</v>
      </c>
      <c r="F86" s="18" t="s">
        <v>117</v>
      </c>
      <c r="G86" s="9" t="s">
        <v>187</v>
      </c>
      <c r="H86" s="9" t="s">
        <v>7</v>
      </c>
      <c r="I86" s="10">
        <v>1281</v>
      </c>
      <c r="J86" s="10">
        <v>1281</v>
      </c>
      <c r="K86" s="19"/>
    </row>
    <row r="87" spans="2:11" s="27" customFormat="1" ht="50" customHeight="1" x14ac:dyDescent="0.3">
      <c r="B87" s="7">
        <v>78</v>
      </c>
      <c r="C87" s="8" t="s">
        <v>252</v>
      </c>
      <c r="D87" s="50" t="s">
        <v>116</v>
      </c>
      <c r="E87" s="9" t="s">
        <v>440</v>
      </c>
      <c r="F87" s="18" t="s">
        <v>118</v>
      </c>
      <c r="G87" s="9" t="s">
        <v>187</v>
      </c>
      <c r="H87" s="9" t="s">
        <v>7</v>
      </c>
      <c r="I87" s="10">
        <v>1461</v>
      </c>
      <c r="J87" s="10">
        <v>1461</v>
      </c>
      <c r="K87" s="19"/>
    </row>
    <row r="88" spans="2:11" s="27" customFormat="1" ht="50" customHeight="1" x14ac:dyDescent="0.3">
      <c r="B88" s="7">
        <v>79</v>
      </c>
      <c r="C88" s="8" t="s">
        <v>578</v>
      </c>
      <c r="D88" s="50" t="s">
        <v>580</v>
      </c>
      <c r="E88" s="9" t="s">
        <v>581</v>
      </c>
      <c r="F88" s="18" t="s">
        <v>583</v>
      </c>
      <c r="G88" s="9" t="s">
        <v>573</v>
      </c>
      <c r="H88" s="9" t="s">
        <v>7</v>
      </c>
      <c r="I88" s="10">
        <v>2142</v>
      </c>
      <c r="J88" s="10">
        <v>1403</v>
      </c>
      <c r="K88" s="19"/>
    </row>
    <row r="89" spans="2:11" s="27" customFormat="1" ht="50" customHeight="1" x14ac:dyDescent="0.3">
      <c r="B89" s="7">
        <v>80</v>
      </c>
      <c r="C89" s="8" t="s">
        <v>579</v>
      </c>
      <c r="D89" s="50" t="s">
        <v>580</v>
      </c>
      <c r="E89" s="9" t="s">
        <v>582</v>
      </c>
      <c r="F89" s="18" t="s">
        <v>584</v>
      </c>
      <c r="G89" s="9" t="s">
        <v>573</v>
      </c>
      <c r="H89" s="9" t="s">
        <v>7</v>
      </c>
      <c r="I89" s="10">
        <v>1266</v>
      </c>
      <c r="J89" s="10">
        <v>1266</v>
      </c>
      <c r="K89" s="19"/>
    </row>
    <row r="90" spans="2:11" s="27" customFormat="1" ht="50" customHeight="1" x14ac:dyDescent="0.3">
      <c r="B90" s="7">
        <v>81</v>
      </c>
      <c r="C90" s="8" t="s">
        <v>368</v>
      </c>
      <c r="D90" s="9" t="s">
        <v>397</v>
      </c>
      <c r="E90" s="9" t="s">
        <v>367</v>
      </c>
      <c r="F90" s="9" t="s">
        <v>369</v>
      </c>
      <c r="G90" s="9" t="s">
        <v>334</v>
      </c>
      <c r="H90" s="9" t="s">
        <v>7</v>
      </c>
      <c r="I90" s="10">
        <v>3240</v>
      </c>
      <c r="J90" s="10">
        <v>3240</v>
      </c>
      <c r="K90" s="11"/>
    </row>
    <row r="91" spans="2:11" s="27" customFormat="1" ht="50" customHeight="1" x14ac:dyDescent="0.3">
      <c r="B91" s="7">
        <v>82</v>
      </c>
      <c r="C91" s="8" t="s">
        <v>375</v>
      </c>
      <c r="D91" s="50" t="s">
        <v>398</v>
      </c>
      <c r="E91" s="9" t="s">
        <v>374</v>
      </c>
      <c r="F91" s="12" t="s">
        <v>332</v>
      </c>
      <c r="G91" s="9" t="s">
        <v>334</v>
      </c>
      <c r="H91" s="9" t="s">
        <v>7</v>
      </c>
      <c r="I91" s="10">
        <v>13566</v>
      </c>
      <c r="J91" s="10">
        <v>1976</v>
      </c>
      <c r="K91" s="11"/>
    </row>
    <row r="92" spans="2:11" s="27" customFormat="1" ht="50" customHeight="1" x14ac:dyDescent="0.3">
      <c r="B92" s="7">
        <v>83</v>
      </c>
      <c r="C92" s="8" t="s">
        <v>383</v>
      </c>
      <c r="D92" s="50" t="s">
        <v>245</v>
      </c>
      <c r="E92" s="9" t="s">
        <v>382</v>
      </c>
      <c r="F92" s="9" t="s">
        <v>385</v>
      </c>
      <c r="G92" s="9" t="s">
        <v>384</v>
      </c>
      <c r="H92" s="9" t="s">
        <v>7</v>
      </c>
      <c r="I92" s="10">
        <v>75</v>
      </c>
      <c r="J92" s="10">
        <v>75</v>
      </c>
      <c r="K92" s="11"/>
    </row>
    <row r="93" spans="2:11" s="27" customFormat="1" ht="50" customHeight="1" x14ac:dyDescent="0.3">
      <c r="B93" s="7">
        <v>84</v>
      </c>
      <c r="C93" s="8" t="s">
        <v>466</v>
      </c>
      <c r="D93" s="61" t="s">
        <v>468</v>
      </c>
      <c r="E93" s="22" t="s">
        <v>465</v>
      </c>
      <c r="F93" s="9" t="s">
        <v>467</v>
      </c>
      <c r="G93" s="9" t="s">
        <v>408</v>
      </c>
      <c r="H93" s="9" t="s">
        <v>7</v>
      </c>
      <c r="I93" s="23">
        <v>125</v>
      </c>
      <c r="J93" s="23">
        <v>125</v>
      </c>
      <c r="K93" s="25"/>
    </row>
    <row r="94" spans="2:11" s="27" customFormat="1" ht="50" customHeight="1" x14ac:dyDescent="0.3">
      <c r="B94" s="7">
        <v>85</v>
      </c>
      <c r="C94" s="8" t="s">
        <v>571</v>
      </c>
      <c r="D94" s="61" t="s">
        <v>550</v>
      </c>
      <c r="E94" s="22" t="s">
        <v>570</v>
      </c>
      <c r="F94" s="12" t="s">
        <v>572</v>
      </c>
      <c r="G94" s="9" t="s">
        <v>573</v>
      </c>
      <c r="H94" s="9" t="s">
        <v>7</v>
      </c>
      <c r="I94" s="23">
        <v>27482</v>
      </c>
      <c r="J94" s="23">
        <v>1265</v>
      </c>
      <c r="K94" s="25"/>
    </row>
    <row r="95" spans="2:11" s="27" customFormat="1" ht="50" customHeight="1" x14ac:dyDescent="0.3">
      <c r="B95" s="7">
        <v>86</v>
      </c>
      <c r="C95" s="8" t="s">
        <v>551</v>
      </c>
      <c r="D95" s="61" t="s">
        <v>550</v>
      </c>
      <c r="E95" s="22" t="s">
        <v>549</v>
      </c>
      <c r="F95" s="9" t="s">
        <v>552</v>
      </c>
      <c r="G95" s="9" t="s">
        <v>376</v>
      </c>
      <c r="H95" s="9" t="s">
        <v>188</v>
      </c>
      <c r="I95" s="23">
        <v>11927</v>
      </c>
      <c r="J95" s="23">
        <v>1265</v>
      </c>
      <c r="K95" s="25"/>
    </row>
    <row r="96" spans="2:11" s="27" customFormat="1" ht="50" customHeight="1" x14ac:dyDescent="0.3">
      <c r="B96" s="7">
        <v>87</v>
      </c>
      <c r="C96" s="8" t="s">
        <v>559</v>
      </c>
      <c r="D96" s="61" t="s">
        <v>550</v>
      </c>
      <c r="E96" s="22" t="s">
        <v>558</v>
      </c>
      <c r="F96" s="9" t="s">
        <v>560</v>
      </c>
      <c r="G96" s="9" t="s">
        <v>376</v>
      </c>
      <c r="H96" s="9" t="s">
        <v>188</v>
      </c>
      <c r="I96" s="23">
        <v>16951</v>
      </c>
      <c r="J96" s="23">
        <v>398</v>
      </c>
      <c r="K96" s="25"/>
    </row>
    <row r="97" spans="2:11" s="27" customFormat="1" ht="50" customHeight="1" x14ac:dyDescent="0.3">
      <c r="B97" s="7">
        <v>88</v>
      </c>
      <c r="C97" s="8" t="s">
        <v>562</v>
      </c>
      <c r="D97" s="61" t="s">
        <v>550</v>
      </c>
      <c r="E97" s="22" t="s">
        <v>561</v>
      </c>
      <c r="F97" s="9" t="s">
        <v>563</v>
      </c>
      <c r="G97" s="9" t="s">
        <v>376</v>
      </c>
      <c r="H97" s="9" t="s">
        <v>188</v>
      </c>
      <c r="I97" s="23">
        <v>10373</v>
      </c>
      <c r="J97" s="23">
        <v>5085</v>
      </c>
      <c r="K97" s="25"/>
    </row>
    <row r="98" spans="2:11" s="27" customFormat="1" ht="50" customHeight="1" x14ac:dyDescent="0.3">
      <c r="B98" s="7">
        <v>89</v>
      </c>
      <c r="C98" s="8" t="s">
        <v>636</v>
      </c>
      <c r="D98" s="61" t="s">
        <v>550</v>
      </c>
      <c r="E98" s="22" t="s">
        <v>635</v>
      </c>
      <c r="F98" s="9" t="s">
        <v>637</v>
      </c>
      <c r="G98" s="9" t="s">
        <v>573</v>
      </c>
      <c r="H98" s="9" t="s">
        <v>188</v>
      </c>
      <c r="I98" s="23">
        <v>37793</v>
      </c>
      <c r="J98" s="23">
        <v>1265</v>
      </c>
      <c r="K98" s="25"/>
    </row>
    <row r="99" spans="2:11" s="27" customFormat="1" ht="50" customHeight="1" x14ac:dyDescent="0.3">
      <c r="B99" s="7">
        <v>90</v>
      </c>
      <c r="C99" s="8" t="s">
        <v>672</v>
      </c>
      <c r="D99" s="61" t="s">
        <v>676</v>
      </c>
      <c r="E99" s="22" t="s">
        <v>671</v>
      </c>
      <c r="F99" s="9" t="s">
        <v>673</v>
      </c>
      <c r="G99" s="9" t="s">
        <v>595</v>
      </c>
      <c r="H99" s="9" t="s">
        <v>10</v>
      </c>
      <c r="I99" s="23">
        <v>1088</v>
      </c>
      <c r="J99" s="23">
        <v>1280</v>
      </c>
      <c r="K99" s="25"/>
    </row>
    <row r="100" spans="2:11" s="27" customFormat="1" ht="50" customHeight="1" x14ac:dyDescent="0.3">
      <c r="B100" s="7">
        <v>91</v>
      </c>
      <c r="C100" s="8" t="s">
        <v>675</v>
      </c>
      <c r="D100" s="61" t="s">
        <v>676</v>
      </c>
      <c r="E100" s="22" t="s">
        <v>674</v>
      </c>
      <c r="F100" s="9" t="s">
        <v>677</v>
      </c>
      <c r="G100" s="9" t="s">
        <v>595</v>
      </c>
      <c r="H100" s="9" t="s">
        <v>10</v>
      </c>
      <c r="I100" s="23">
        <v>3212</v>
      </c>
      <c r="J100" s="23">
        <v>701</v>
      </c>
      <c r="K100" s="25"/>
    </row>
    <row r="101" spans="2:11" s="27" customFormat="1" ht="50" customHeight="1" x14ac:dyDescent="0.3">
      <c r="B101" s="7">
        <v>92</v>
      </c>
      <c r="C101" s="8" t="s">
        <v>682</v>
      </c>
      <c r="D101" s="61" t="s">
        <v>676</v>
      </c>
      <c r="E101" s="22" t="s">
        <v>681</v>
      </c>
      <c r="F101" s="9" t="s">
        <v>683</v>
      </c>
      <c r="G101" s="9" t="s">
        <v>595</v>
      </c>
      <c r="H101" s="9" t="s">
        <v>10</v>
      </c>
      <c r="I101" s="23">
        <v>1566</v>
      </c>
      <c r="J101" s="23">
        <v>1566</v>
      </c>
      <c r="K101" s="25"/>
    </row>
    <row r="102" spans="2:11" s="27" customFormat="1" ht="50" customHeight="1" x14ac:dyDescent="0.3">
      <c r="B102" s="7">
        <v>93</v>
      </c>
      <c r="C102" s="8" t="s">
        <v>692</v>
      </c>
      <c r="D102" s="61" t="s">
        <v>694</v>
      </c>
      <c r="E102" s="22" t="s">
        <v>691</v>
      </c>
      <c r="F102" s="9" t="s">
        <v>693</v>
      </c>
      <c r="G102" s="9" t="s">
        <v>477</v>
      </c>
      <c r="H102" s="9" t="s">
        <v>7</v>
      </c>
      <c r="I102" s="23">
        <v>235</v>
      </c>
      <c r="J102" s="23">
        <v>235</v>
      </c>
      <c r="K102" s="25"/>
    </row>
    <row r="103" spans="2:11" s="27" customFormat="1" ht="73" customHeight="1" thickBot="1" x14ac:dyDescent="0.35">
      <c r="B103" s="7">
        <v>94</v>
      </c>
      <c r="C103" s="8" t="s">
        <v>695</v>
      </c>
      <c r="D103" s="61" t="s">
        <v>724</v>
      </c>
      <c r="E103" s="22" t="s">
        <v>696</v>
      </c>
      <c r="F103" s="9" t="s">
        <v>697</v>
      </c>
      <c r="G103" s="9" t="s">
        <v>595</v>
      </c>
      <c r="H103" s="9" t="s">
        <v>7</v>
      </c>
      <c r="I103" s="23">
        <v>471</v>
      </c>
      <c r="J103" s="23">
        <v>471</v>
      </c>
      <c r="K103" s="25"/>
    </row>
    <row r="104" spans="2:11" s="27" customFormat="1" ht="36.5" customHeight="1" thickBot="1" x14ac:dyDescent="0.65">
      <c r="B104" s="106"/>
      <c r="C104" s="107" t="s">
        <v>17</v>
      </c>
      <c r="D104" s="108"/>
      <c r="E104" s="109"/>
      <c r="F104" s="110"/>
      <c r="G104" s="110"/>
      <c r="H104" s="111"/>
      <c r="I104" s="112">
        <f>SUM(I10:I103)</f>
        <v>841914</v>
      </c>
      <c r="J104" s="112">
        <f>SUM(J10:J103)</f>
        <v>161080</v>
      </c>
      <c r="K104" s="113"/>
    </row>
    <row r="105" spans="2:11" x14ac:dyDescent="0.3">
      <c r="F105" s="3"/>
    </row>
    <row r="106" spans="2:11" x14ac:dyDescent="0.3">
      <c r="F106" s="3"/>
    </row>
    <row r="107" spans="2:11" x14ac:dyDescent="0.3">
      <c r="F107" s="90"/>
    </row>
    <row r="108" spans="2:11" x14ac:dyDescent="0.3">
      <c r="F108" s="3"/>
    </row>
    <row r="109" spans="2:11" x14ac:dyDescent="0.3">
      <c r="F109" s="3"/>
    </row>
    <row r="110" spans="2:11" x14ac:dyDescent="0.3">
      <c r="F110" s="3"/>
    </row>
    <row r="111" spans="2:11" x14ac:dyDescent="0.3">
      <c r="F111" s="3"/>
    </row>
    <row r="112" spans="2:11" x14ac:dyDescent="0.3">
      <c r="F112" s="3"/>
    </row>
    <row r="113" spans="6:6" x14ac:dyDescent="0.3">
      <c r="F113" s="3"/>
    </row>
    <row r="114" spans="6:6" x14ac:dyDescent="0.3">
      <c r="F114" s="3"/>
    </row>
    <row r="115" spans="6:6" x14ac:dyDescent="0.3">
      <c r="F115" s="3"/>
    </row>
    <row r="116" spans="6:6" x14ac:dyDescent="0.3">
      <c r="F116" s="3"/>
    </row>
    <row r="117" spans="6:6" x14ac:dyDescent="0.3">
      <c r="F117" s="3"/>
    </row>
    <row r="118" spans="6:6" x14ac:dyDescent="0.3">
      <c r="F118" s="3"/>
    </row>
    <row r="119" spans="6:6" x14ac:dyDescent="0.3">
      <c r="F119" s="3"/>
    </row>
    <row r="120" spans="6:6" x14ac:dyDescent="0.3">
      <c r="F120" s="3"/>
    </row>
    <row r="121" spans="6:6" x14ac:dyDescent="0.3">
      <c r="F121" s="3"/>
    </row>
    <row r="122" spans="6:6" x14ac:dyDescent="0.3">
      <c r="F122" s="3"/>
    </row>
    <row r="123" spans="6:6" x14ac:dyDescent="0.3">
      <c r="F123" s="3"/>
    </row>
    <row r="124" spans="6:6" x14ac:dyDescent="0.3">
      <c r="F124" s="3"/>
    </row>
    <row r="125" spans="6:6" x14ac:dyDescent="0.3">
      <c r="F125" s="3"/>
    </row>
    <row r="126" spans="6:6" x14ac:dyDescent="0.3">
      <c r="F126" s="3"/>
    </row>
    <row r="127" spans="6:6" x14ac:dyDescent="0.3">
      <c r="F127" s="3"/>
    </row>
  </sheetData>
  <autoFilter ref="B9:K104" xr:uid="{6ADCF65E-A5B9-476A-80F1-3E8FC92CB119}"/>
  <mergeCells count="2">
    <mergeCell ref="B5:K6"/>
    <mergeCell ref="B7:K8"/>
  </mergeCells>
  <phoneticPr fontId="14" type="noConversion"/>
  <hyperlinks>
    <hyperlink ref="C10" r:id="rId1" xr:uid="{395EAC70-D5BB-424C-8FA5-CA05A5ACEF0E}"/>
    <hyperlink ref="C18" r:id="rId2" display="GA21-06553S" xr:uid="{B68DCF72-D318-41B3-AC92-8979DAA7234D}"/>
    <hyperlink ref="C19" r:id="rId3" xr:uid="{B842AC0A-C442-4938-8A90-37EE7CD80FF0}"/>
    <hyperlink ref="C20" r:id="rId4" xr:uid="{B518A128-6834-4944-9288-BEA7EFD3FABC}"/>
    <hyperlink ref="C21" r:id="rId5" xr:uid="{E9B903E6-63CB-469C-85E7-D6446C92F157}"/>
    <hyperlink ref="C22" r:id="rId6" xr:uid="{2234EBBF-8F50-42CF-9F37-374FC4F1BEF0}"/>
    <hyperlink ref="C24" r:id="rId7" xr:uid="{31619EDB-2D87-4FA1-90B1-B2322F73BABE}"/>
    <hyperlink ref="C23" r:id="rId8" xr:uid="{927641F9-65C6-4487-BDEE-79B54E3209D4}"/>
    <hyperlink ref="C25" r:id="rId9" xr:uid="{AFE5805F-4B99-4AE3-A6D1-5C51FCBC8A3F}"/>
    <hyperlink ref="C26" r:id="rId10" xr:uid="{FF46118A-E7CC-4FD1-BF3E-52321E0ECE08}"/>
    <hyperlink ref="C30" r:id="rId11" xr:uid="{F7C7E20D-3CA8-479F-B9D7-046FB07704A9}"/>
    <hyperlink ref="C27" r:id="rId12" xr:uid="{7B56050A-BEE8-4F6E-98CD-22DA35CFE8FC}"/>
    <hyperlink ref="C29" r:id="rId13" xr:uid="{D9D13C63-BB25-49B3-A621-A565E916A3AC}"/>
    <hyperlink ref="C32" r:id="rId14" xr:uid="{E9813863-4D6B-411C-BB46-6E63EA922368}"/>
    <hyperlink ref="C31" r:id="rId15" xr:uid="{A54D4689-60CA-4CB9-91A5-1288A842B7E8}"/>
    <hyperlink ref="C33" r:id="rId16" xr:uid="{290CA559-F751-4835-BBB8-9F0C1D98C0F5}"/>
    <hyperlink ref="C34" r:id="rId17" xr:uid="{015EDA92-E045-4290-B390-A136EFD8C2EC}"/>
    <hyperlink ref="C35" r:id="rId18" xr:uid="{D6D925C2-9A1E-43C5-A683-BDEFC415AB25}"/>
    <hyperlink ref="C39" r:id="rId19" xr:uid="{81384BDF-CBAF-4374-8C91-A2E430CC2AE7}"/>
    <hyperlink ref="C42" r:id="rId20" xr:uid="{CAC36437-F4AF-4B3A-A87B-CAD05668B870}"/>
    <hyperlink ref="C38" r:id="rId21" xr:uid="{9F8E5711-1F8E-4467-A52E-4263A7A52D6D}"/>
    <hyperlink ref="C46" r:id="rId22" xr:uid="{ED9D1CDB-721D-4BD9-8FAD-13A6D17E3215}"/>
    <hyperlink ref="C36" r:id="rId23" xr:uid="{9226D076-C298-4F82-B5F2-C2A7FAE359F5}"/>
    <hyperlink ref="C37" r:id="rId24" xr:uid="{06B4E9EF-9DA0-4B0D-A69B-9DAFE47B3AB8}"/>
    <hyperlink ref="C52" r:id="rId25" xr:uid="{909FDC88-409C-4BBB-8D78-809565A3CA12}"/>
    <hyperlink ref="C53" r:id="rId26" xr:uid="{ADEE9E36-347B-4619-940B-3E6131F02BD2}"/>
    <hyperlink ref="C54" r:id="rId27" xr:uid="{4E82C019-BCB3-4262-8860-5EB8CA520766}"/>
    <hyperlink ref="C55" r:id="rId28" xr:uid="{3293C3B6-EFD4-4734-8429-A0E119205A4F}"/>
    <hyperlink ref="C56" r:id="rId29" xr:uid="{8371E2CA-6BF0-40CD-8D95-30C38A61DA63}"/>
    <hyperlink ref="C57" r:id="rId30" xr:uid="{06935574-B894-49E6-85BB-D0AA6FE7C303}"/>
    <hyperlink ref="C58" r:id="rId31" xr:uid="{B7AC4F8B-5803-4043-98CF-4DBD125456EB}"/>
    <hyperlink ref="C59" r:id="rId32" xr:uid="{32333A70-DA60-415B-82F8-A85134E2C6D7}"/>
    <hyperlink ref="C61" r:id="rId33" tooltip="Klikněte pro detail záznamu" xr:uid="{919052B4-B8D5-4F7D-A5B6-071E038122D0}"/>
    <hyperlink ref="C68" r:id="rId34" xr:uid="{F415529F-304F-452E-B342-C03A246E0FE4}"/>
    <hyperlink ref="C69" r:id="rId35" xr:uid="{1C25331B-BB02-4C84-8DA7-212892C1423A}"/>
    <hyperlink ref="C70" r:id="rId36" xr:uid="{25A09CFE-3F4C-4A6E-B3BA-F06FE9523EAB}"/>
    <hyperlink ref="C66" r:id="rId37" xr:uid="{F7CAB59A-F82A-4C51-8597-7D8DB6358345}"/>
    <hyperlink ref="C65" r:id="rId38" xr:uid="{01F0A962-42C8-4B1D-B7FA-9B1C87A49BE5}"/>
    <hyperlink ref="C67" r:id="rId39" xr:uid="{6CBEDD0F-B654-4D54-8B02-D8A56BB68525}"/>
    <hyperlink ref="C74" r:id="rId40" xr:uid="{FD68FFF4-EA0F-4E4E-81EE-0E4BEDAAA0C8}"/>
    <hyperlink ref="C75" r:id="rId41" xr:uid="{1B32CD09-721B-440E-A472-29E146E5FA96}"/>
    <hyperlink ref="C76" r:id="rId42" xr:uid="{4C17B2E8-5D44-452C-8C16-72963A38BC59}"/>
    <hyperlink ref="C77" r:id="rId43" xr:uid="{1506783C-AB96-4F3F-9232-FA0E405B4636}"/>
    <hyperlink ref="C78" r:id="rId44" tooltip="Klikněte pro detail záznamu" xr:uid="{AC2A626A-F9EF-4987-991C-9E45E83BF6D8}"/>
    <hyperlink ref="C79" r:id="rId45" tooltip="Klikněte pro detail záznamu" xr:uid="{72EA7D45-4C1C-49D9-846A-3022945BCC57}"/>
    <hyperlink ref="C80" r:id="rId46" xr:uid="{E5CC593C-E601-43D3-B0B2-3244F95EBA98}"/>
    <hyperlink ref="C84" r:id="rId47" tooltip="Klikněte pro detail záznamu" xr:uid="{A6A42B62-73C7-4F01-A0DB-8EEDEBD7F962}"/>
    <hyperlink ref="C81" r:id="rId48" xr:uid="{2C8B723C-CE35-415C-BAF2-EB57A3588820}"/>
    <hyperlink ref="C85" r:id="rId49" xr:uid="{0B7E3CDB-9883-42C9-B9DC-E5035424DE35}"/>
    <hyperlink ref="C87" r:id="rId50" xr:uid="{235C5DB4-121E-4EC1-AEE3-753868DEB82A}"/>
    <hyperlink ref="C86" r:id="rId51" xr:uid="{53A420BB-BBBF-41C0-AE9D-679890A26005}"/>
    <hyperlink ref="C91" r:id="rId52" xr:uid="{884B89C5-6CBC-4361-8039-5F6C895F53FB}"/>
    <hyperlink ref="C92" r:id="rId53" xr:uid="{342118F7-FA11-45A4-AC88-7AA379442206}"/>
    <hyperlink ref="C90" r:id="rId54" xr:uid="{B8A64E20-39D0-4E7A-87B6-51CE83A3C4E9}"/>
    <hyperlink ref="C28" r:id="rId55" xr:uid="{78E3C9C8-7395-49B7-B13E-E295DCFBC206}"/>
    <hyperlink ref="C49" r:id="rId56" xr:uid="{FF37C9BD-6A13-4D5B-9D3B-2ED223C17C0E}"/>
    <hyperlink ref="C41" r:id="rId57" xr:uid="{43ACD6D0-C77B-475B-BB78-B7ED7C3C74B9}"/>
    <hyperlink ref="C43" r:id="rId58" xr:uid="{981C82AF-FF34-4BE2-9C94-05F8C2F54407}"/>
    <hyperlink ref="C40" r:id="rId59" xr:uid="{2198F59F-0270-45F7-A3E6-369F380C317C}"/>
    <hyperlink ref="C51" r:id="rId60" xr:uid="{B2F72482-E584-41BF-BB20-409782E09815}"/>
    <hyperlink ref="C44" r:id="rId61" xr:uid="{74D2076B-39AB-49D6-AA54-914652F1B0AE}"/>
    <hyperlink ref="C45" r:id="rId62" xr:uid="{367DF051-8A37-405C-8467-AD8043E92652}"/>
    <hyperlink ref="C48" r:id="rId63" xr:uid="{2BD906ED-6B73-4926-ABAB-88D79D0E163F}"/>
    <hyperlink ref="C50" r:id="rId64" xr:uid="{FDA8DCA6-29ED-41AE-BD13-DC87957F7E5A}"/>
    <hyperlink ref="C47" r:id="rId65" xr:uid="{BAE9C427-BE15-4D6E-829F-CAF93C3D6310}"/>
    <hyperlink ref="C96" r:id="rId66" xr:uid="{823AF641-77C1-4C87-9F84-64DC98EBF984}"/>
    <hyperlink ref="C97" r:id="rId67" xr:uid="{BF4CB027-B0F2-4B35-9C86-D09AB57AD05D}"/>
    <hyperlink ref="C94" r:id="rId68" xr:uid="{CD1B15A7-D7F6-4C28-A957-ABF1FA3F8840}"/>
    <hyperlink ref="C88" r:id="rId69" xr:uid="{A3019DA2-7E3E-4C20-A15F-B275CACFE93B}"/>
    <hyperlink ref="C89" r:id="rId70" xr:uid="{B20C9167-5262-42EC-A40D-683B171DBB50}"/>
    <hyperlink ref="C60" r:id="rId71" xr:uid="{8884A241-0E17-481D-B2A6-D4A774202AB2}"/>
    <hyperlink ref="C62" r:id="rId72" xr:uid="{22EB51BA-E501-496A-B722-04967806C779}"/>
    <hyperlink ref="C64" r:id="rId73" xr:uid="{46E5E0A1-BBAC-49E5-AFA9-D6DCD5E2172D}"/>
    <hyperlink ref="C63" r:id="rId74" xr:uid="{8F1398E8-8E7E-49AE-83BD-6EF878914D7E}"/>
    <hyperlink ref="C73" r:id="rId75" xr:uid="{B083831A-E2F8-4E45-854E-7257C9939C87}"/>
    <hyperlink ref="C72" r:id="rId76" xr:uid="{861B4117-DFB2-40F6-ABE0-450E24C551D3}"/>
    <hyperlink ref="C71" r:id="rId77" xr:uid="{212A555F-DAE3-482E-9794-56A1B8522BDB}"/>
    <hyperlink ref="C93" r:id="rId78" xr:uid="{4699BA0C-239E-4F53-87DA-D131CF7A74E4}"/>
    <hyperlink ref="C95" r:id="rId79" xr:uid="{2EB35BC0-3FEC-470F-A28F-B5EC013E5376}"/>
    <hyperlink ref="C82" r:id="rId80" xr:uid="{A858BB3D-D144-4C10-8EF3-44DAEF816C00}"/>
    <hyperlink ref="C11" r:id="rId81" xr:uid="{768813E1-5B4A-4B4C-AF6C-F54FC007368E}"/>
    <hyperlink ref="C12" r:id="rId82" xr:uid="{EBFB930E-174D-45F4-B5E0-4F96A95CE1CD}"/>
    <hyperlink ref="C98" r:id="rId83" xr:uid="{98B832AD-540E-453C-BC4C-18C873874142}"/>
    <hyperlink ref="C17" r:id="rId84" xr:uid="{19BF284E-B140-4D1E-971A-FFB03B640A8C}"/>
    <hyperlink ref="C13" r:id="rId85" xr:uid="{79CF0A6A-160E-4E73-8197-B8138C0AC329}"/>
    <hyperlink ref="C15" r:id="rId86" xr:uid="{B60A7411-B839-4813-AA31-B8862008BD5B}"/>
    <hyperlink ref="C14" r:id="rId87" xr:uid="{D7EF3955-DB8E-41B1-91EF-196838A75F97}"/>
    <hyperlink ref="C16" r:id="rId88" xr:uid="{CF7A0F4E-1921-4AEA-A2C9-63420D65223F}"/>
    <hyperlink ref="C99" r:id="rId89" xr:uid="{6516F464-773B-42A5-ACA0-10773B141B16}"/>
    <hyperlink ref="C100" r:id="rId90" xr:uid="{023B2DE4-EA61-4226-8D7B-A2938575CA8E}"/>
    <hyperlink ref="C101" r:id="rId91" xr:uid="{3460EABD-A77D-4565-987B-0C257B204F7F}"/>
    <hyperlink ref="C102" r:id="rId92" xr:uid="{7DFDC5A5-BF02-48BB-AF4D-25236A5E9556}"/>
    <hyperlink ref="C103" r:id="rId93" xr:uid="{E2DD72A4-1423-4B13-A802-E04B19A0224B}"/>
    <hyperlink ref="C83" r:id="rId94" xr:uid="{DF05DA17-ED85-40CB-8A36-C23135EF61DD}"/>
  </hyperlinks>
  <pageMargins left="0.78740157499999996" right="0.78740157499999996" top="0.984251969" bottom="0.984251969" header="0.4921259845" footer="0.4921259845"/>
  <pageSetup paperSize="9" scale="57" orientation="portrait" horizontalDpi="300" verticalDpi="300" r:id="rId95"/>
  <headerFooter alignWithMargins="0"/>
  <colBreaks count="1" manualBreakCount="1">
    <brk id="10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147FF-B8FF-4C5B-A089-7CF7833C4B53}">
  <dimension ref="B4:AD37"/>
  <sheetViews>
    <sheetView zoomScale="70" zoomScaleNormal="70" workbookViewId="0">
      <selection activeCell="M28" sqref="M28"/>
    </sheetView>
  </sheetViews>
  <sheetFormatPr defaultColWidth="9.08984375" defaultRowHeight="13" x14ac:dyDescent="0.3"/>
  <cols>
    <col min="1" max="1" width="6.453125" style="65" customWidth="1"/>
    <col min="2" max="2" width="3.54296875" style="65" customWidth="1"/>
    <col min="3" max="3" width="17.54296875" style="66" customWidth="1"/>
    <col min="4" max="4" width="8.1796875" style="65" customWidth="1"/>
    <col min="5" max="5" width="46.453125" style="65" customWidth="1"/>
    <col min="6" max="6" width="25.453125" style="65" customWidth="1"/>
    <col min="7" max="7" width="11.90625" style="65" bestFit="1" customWidth="1"/>
    <col min="8" max="8" width="11.453125" style="65" bestFit="1" customWidth="1"/>
    <col min="9" max="9" width="20.453125" style="65" customWidth="1"/>
    <col min="10" max="11" width="22.1796875" style="65" customWidth="1"/>
    <col min="12" max="16384" width="9.08984375" style="65"/>
  </cols>
  <sheetData>
    <row r="4" spans="2:30" ht="13.5" thickBot="1" x14ac:dyDescent="0.35"/>
    <row r="5" spans="2:30" ht="12.75" customHeight="1" x14ac:dyDescent="0.3">
      <c r="B5" s="161" t="s">
        <v>723</v>
      </c>
      <c r="C5" s="162"/>
      <c r="D5" s="162"/>
      <c r="E5" s="162"/>
      <c r="F5" s="162"/>
      <c r="G5" s="162"/>
      <c r="H5" s="162"/>
      <c r="I5" s="162"/>
      <c r="J5" s="162"/>
      <c r="K5" s="163"/>
    </row>
    <row r="6" spans="2:30" ht="13.5" customHeight="1" thickBot="1" x14ac:dyDescent="0.35">
      <c r="B6" s="173"/>
      <c r="C6" s="174"/>
      <c r="D6" s="174"/>
      <c r="E6" s="174"/>
      <c r="F6" s="174"/>
      <c r="G6" s="174"/>
      <c r="H6" s="174"/>
      <c r="I6" s="174"/>
      <c r="J6" s="174"/>
      <c r="K6" s="175"/>
    </row>
    <row r="7" spans="2:30" ht="15" customHeight="1" x14ac:dyDescent="0.3">
      <c r="B7" s="161" t="s">
        <v>12</v>
      </c>
      <c r="C7" s="162"/>
      <c r="D7" s="162"/>
      <c r="E7" s="162"/>
      <c r="F7" s="162"/>
      <c r="G7" s="162"/>
      <c r="H7" s="162"/>
      <c r="I7" s="162"/>
      <c r="J7" s="162"/>
      <c r="K7" s="163"/>
    </row>
    <row r="8" spans="2:30" ht="14.25" customHeight="1" thickBot="1" x14ac:dyDescent="0.35">
      <c r="B8" s="173"/>
      <c r="C8" s="174"/>
      <c r="D8" s="174"/>
      <c r="E8" s="174"/>
      <c r="F8" s="174"/>
      <c r="G8" s="174"/>
      <c r="H8" s="174"/>
      <c r="I8" s="174"/>
      <c r="J8" s="174"/>
      <c r="K8" s="175"/>
    </row>
    <row r="9" spans="2:30" ht="66.650000000000006" customHeight="1" x14ac:dyDescent="0.3">
      <c r="B9" s="130"/>
      <c r="C9" s="127" t="s">
        <v>2</v>
      </c>
      <c r="D9" s="127"/>
      <c r="E9" s="127" t="s">
        <v>4</v>
      </c>
      <c r="F9" s="127" t="s">
        <v>5</v>
      </c>
      <c r="G9" s="127" t="s">
        <v>6</v>
      </c>
      <c r="H9" s="127" t="s">
        <v>3</v>
      </c>
      <c r="I9" s="126" t="s">
        <v>388</v>
      </c>
      <c r="J9" s="127" t="s">
        <v>389</v>
      </c>
      <c r="K9" s="127" t="s">
        <v>113</v>
      </c>
      <c r="V9" s="67"/>
      <c r="W9" s="46"/>
      <c r="X9" s="68"/>
      <c r="Y9" s="69"/>
      <c r="Z9" s="69"/>
      <c r="AA9" s="69"/>
      <c r="AB9" s="69"/>
      <c r="AC9" s="70"/>
      <c r="AD9" s="70"/>
    </row>
    <row r="10" spans="2:30" s="71" customFormat="1" ht="41.4" customHeight="1" x14ac:dyDescent="0.25">
      <c r="B10" s="72">
        <v>1</v>
      </c>
      <c r="C10" s="8" t="s">
        <v>76</v>
      </c>
      <c r="D10" s="13" t="s">
        <v>13</v>
      </c>
      <c r="E10" s="13" t="s">
        <v>77</v>
      </c>
      <c r="F10" s="9" t="s">
        <v>78</v>
      </c>
      <c r="G10" s="13" t="s">
        <v>43</v>
      </c>
      <c r="H10" s="13" t="s">
        <v>8</v>
      </c>
      <c r="I10" s="14">
        <v>591</v>
      </c>
      <c r="J10" s="14">
        <v>591</v>
      </c>
      <c r="K10" s="14"/>
    </row>
    <row r="11" spans="2:30" s="71" customFormat="1" ht="41.4" customHeight="1" x14ac:dyDescent="0.25">
      <c r="B11" s="72">
        <v>2</v>
      </c>
      <c r="C11" s="8" t="s">
        <v>173</v>
      </c>
      <c r="D11" s="13" t="s">
        <v>189</v>
      </c>
      <c r="E11" s="13" t="s">
        <v>229</v>
      </c>
      <c r="F11" s="9" t="s">
        <v>96</v>
      </c>
      <c r="G11" s="13" t="s">
        <v>132</v>
      </c>
      <c r="H11" s="13" t="s">
        <v>8</v>
      </c>
      <c r="I11" s="14">
        <v>2872</v>
      </c>
      <c r="J11" s="14">
        <v>2872</v>
      </c>
      <c r="K11" s="14"/>
    </row>
    <row r="12" spans="2:30" s="71" customFormat="1" ht="41.4" customHeight="1" x14ac:dyDescent="0.25">
      <c r="B12" s="72">
        <v>3</v>
      </c>
      <c r="C12" s="8" t="s">
        <v>174</v>
      </c>
      <c r="D12" s="13" t="s">
        <v>189</v>
      </c>
      <c r="E12" s="13" t="s">
        <v>230</v>
      </c>
      <c r="F12" s="9" t="s">
        <v>186</v>
      </c>
      <c r="G12" s="13" t="s">
        <v>132</v>
      </c>
      <c r="H12" s="13" t="s">
        <v>8</v>
      </c>
      <c r="I12" s="14">
        <v>2005</v>
      </c>
      <c r="J12" s="14">
        <v>2005</v>
      </c>
      <c r="K12" s="14"/>
    </row>
    <row r="13" spans="2:30" s="71" customFormat="1" ht="41.4" customHeight="1" x14ac:dyDescent="0.25">
      <c r="B13" s="72">
        <v>4</v>
      </c>
      <c r="C13" s="8" t="s">
        <v>175</v>
      </c>
      <c r="D13" s="13" t="s">
        <v>189</v>
      </c>
      <c r="E13" s="13" t="s">
        <v>231</v>
      </c>
      <c r="F13" s="9" t="s">
        <v>185</v>
      </c>
      <c r="G13" s="13" t="s">
        <v>132</v>
      </c>
      <c r="H13" s="13" t="s">
        <v>8</v>
      </c>
      <c r="I13" s="14">
        <v>1984</v>
      </c>
      <c r="J13" s="14">
        <v>1984</v>
      </c>
      <c r="K13" s="73"/>
    </row>
    <row r="14" spans="2:30" s="71" customFormat="1" ht="41.4" customHeight="1" x14ac:dyDescent="0.25">
      <c r="B14" s="72">
        <v>5</v>
      </c>
      <c r="C14" s="74" t="s">
        <v>199</v>
      </c>
      <c r="D14" s="75" t="s">
        <v>501</v>
      </c>
      <c r="E14" s="13" t="s">
        <v>200</v>
      </c>
      <c r="F14" s="9" t="s">
        <v>201</v>
      </c>
      <c r="G14" s="13" t="s">
        <v>187</v>
      </c>
      <c r="H14" s="13" t="s">
        <v>8</v>
      </c>
      <c r="I14" s="14">
        <v>2023</v>
      </c>
      <c r="J14" s="14">
        <v>2023</v>
      </c>
      <c r="K14" s="14"/>
    </row>
    <row r="15" spans="2:30" s="71" customFormat="1" ht="41.4" customHeight="1" x14ac:dyDescent="0.25">
      <c r="B15" s="72">
        <v>6</v>
      </c>
      <c r="C15" s="74" t="s">
        <v>326</v>
      </c>
      <c r="D15" s="75" t="s">
        <v>189</v>
      </c>
      <c r="E15" s="13" t="s">
        <v>325</v>
      </c>
      <c r="F15" s="9" t="s">
        <v>327</v>
      </c>
      <c r="G15" s="13" t="s">
        <v>408</v>
      </c>
      <c r="H15" s="13" t="s">
        <v>8</v>
      </c>
      <c r="I15" s="14">
        <v>3540</v>
      </c>
      <c r="J15" s="14">
        <v>2202</v>
      </c>
      <c r="K15" s="14"/>
    </row>
    <row r="16" spans="2:30" s="71" customFormat="1" ht="41.4" customHeight="1" x14ac:dyDescent="0.25">
      <c r="B16" s="72">
        <v>7</v>
      </c>
      <c r="C16" s="74" t="s">
        <v>502</v>
      </c>
      <c r="D16" s="75" t="s">
        <v>13</v>
      </c>
      <c r="E16" s="13" t="s">
        <v>503</v>
      </c>
      <c r="F16" s="9" t="s">
        <v>504</v>
      </c>
      <c r="G16" s="13" t="s">
        <v>408</v>
      </c>
      <c r="H16" s="13" t="s">
        <v>8</v>
      </c>
      <c r="I16" s="14">
        <v>2104</v>
      </c>
      <c r="J16" s="14">
        <v>2104</v>
      </c>
      <c r="K16" s="14"/>
    </row>
    <row r="17" spans="2:11" s="71" customFormat="1" ht="41.4" customHeight="1" x14ac:dyDescent="0.25">
      <c r="B17" s="72">
        <v>8</v>
      </c>
      <c r="C17" s="53" t="s">
        <v>505</v>
      </c>
      <c r="D17" s="75" t="s">
        <v>21</v>
      </c>
      <c r="E17" s="13" t="s">
        <v>506</v>
      </c>
      <c r="F17" s="9" t="s">
        <v>507</v>
      </c>
      <c r="G17" s="13" t="s">
        <v>408</v>
      </c>
      <c r="H17" s="13" t="s">
        <v>8</v>
      </c>
      <c r="I17" s="14">
        <v>10034</v>
      </c>
      <c r="J17" s="14">
        <v>6242</v>
      </c>
      <c r="K17" s="14"/>
    </row>
    <row r="18" spans="2:11" s="71" customFormat="1" ht="41.4" customHeight="1" x14ac:dyDescent="0.25">
      <c r="B18" s="72">
        <v>9</v>
      </c>
      <c r="C18" s="74" t="s">
        <v>508</v>
      </c>
      <c r="D18" s="75" t="s">
        <v>509</v>
      </c>
      <c r="E18" s="13" t="s">
        <v>510</v>
      </c>
      <c r="F18" s="9" t="s">
        <v>511</v>
      </c>
      <c r="G18" s="13" t="s">
        <v>386</v>
      </c>
      <c r="H18" s="13" t="s">
        <v>8</v>
      </c>
      <c r="I18" s="14">
        <v>3100</v>
      </c>
      <c r="J18" s="14">
        <v>3100</v>
      </c>
      <c r="K18" s="14"/>
    </row>
    <row r="19" spans="2:11" s="71" customFormat="1" ht="41.4" customHeight="1" x14ac:dyDescent="0.25">
      <c r="B19" s="72">
        <v>10</v>
      </c>
      <c r="C19" s="74" t="s">
        <v>657</v>
      </c>
      <c r="D19" s="75" t="s">
        <v>189</v>
      </c>
      <c r="E19" s="13" t="s">
        <v>656</v>
      </c>
      <c r="F19" s="12" t="s">
        <v>658</v>
      </c>
      <c r="G19" s="13" t="s">
        <v>595</v>
      </c>
      <c r="H19" s="13" t="s">
        <v>8</v>
      </c>
      <c r="I19" s="14">
        <v>3836</v>
      </c>
      <c r="J19" s="14">
        <v>1024</v>
      </c>
      <c r="K19" s="14"/>
    </row>
    <row r="20" spans="2:11" s="71" customFormat="1" ht="41.4" customHeight="1" x14ac:dyDescent="0.25">
      <c r="B20" s="72">
        <v>11</v>
      </c>
      <c r="C20" s="8" t="s">
        <v>513</v>
      </c>
      <c r="D20" s="13" t="s">
        <v>514</v>
      </c>
      <c r="E20" s="13" t="s">
        <v>515</v>
      </c>
      <c r="F20" s="12" t="s">
        <v>516</v>
      </c>
      <c r="G20" s="13" t="s">
        <v>187</v>
      </c>
      <c r="H20" s="13" t="s">
        <v>10</v>
      </c>
      <c r="I20" s="14">
        <v>324</v>
      </c>
      <c r="J20" s="14" t="s">
        <v>662</v>
      </c>
      <c r="K20" s="9"/>
    </row>
    <row r="21" spans="2:11" s="71" customFormat="1" ht="41.4" customHeight="1" x14ac:dyDescent="0.25">
      <c r="B21" s="72">
        <v>12</v>
      </c>
      <c r="C21" s="74" t="s">
        <v>517</v>
      </c>
      <c r="D21" s="75" t="s">
        <v>285</v>
      </c>
      <c r="E21" s="13" t="s">
        <v>518</v>
      </c>
      <c r="F21" s="12" t="s">
        <v>519</v>
      </c>
      <c r="G21" s="13" t="s">
        <v>376</v>
      </c>
      <c r="H21" s="13" t="s">
        <v>10</v>
      </c>
      <c r="I21" s="14">
        <v>55188</v>
      </c>
      <c r="J21" s="14">
        <v>3938</v>
      </c>
      <c r="K21" s="9"/>
    </row>
    <row r="22" spans="2:11" s="71" customFormat="1" ht="41.4" customHeight="1" x14ac:dyDescent="0.25">
      <c r="B22" s="72">
        <v>13</v>
      </c>
      <c r="C22" s="74" t="s">
        <v>520</v>
      </c>
      <c r="D22" s="75" t="s">
        <v>347</v>
      </c>
      <c r="E22" s="13" t="s">
        <v>521</v>
      </c>
      <c r="F22" s="12" t="s">
        <v>512</v>
      </c>
      <c r="G22" s="13" t="s">
        <v>408</v>
      </c>
      <c r="H22" s="13" t="s">
        <v>10</v>
      </c>
      <c r="I22" s="14">
        <v>7921</v>
      </c>
      <c r="J22" s="14">
        <v>5088</v>
      </c>
      <c r="K22" s="9"/>
    </row>
    <row r="23" spans="2:11" s="71" customFormat="1" ht="41.4" customHeight="1" x14ac:dyDescent="0.25">
      <c r="B23" s="72">
        <v>14</v>
      </c>
      <c r="C23" s="74" t="s">
        <v>522</v>
      </c>
      <c r="D23" s="75" t="s">
        <v>244</v>
      </c>
      <c r="E23" s="76" t="s">
        <v>523</v>
      </c>
      <c r="F23" s="12" t="s">
        <v>524</v>
      </c>
      <c r="G23" s="13" t="s">
        <v>334</v>
      </c>
      <c r="H23" s="13" t="s">
        <v>188</v>
      </c>
      <c r="I23" s="14">
        <v>20136</v>
      </c>
      <c r="J23" s="14">
        <v>3348</v>
      </c>
      <c r="K23" s="9"/>
    </row>
    <row r="24" spans="2:11" s="71" customFormat="1" ht="41.4" customHeight="1" x14ac:dyDescent="0.25">
      <c r="B24" s="72">
        <v>15</v>
      </c>
      <c r="C24" s="77" t="s">
        <v>525</v>
      </c>
      <c r="D24" s="75" t="s">
        <v>437</v>
      </c>
      <c r="E24" s="76" t="s">
        <v>526</v>
      </c>
      <c r="F24" s="12" t="s">
        <v>527</v>
      </c>
      <c r="G24" s="13" t="s">
        <v>408</v>
      </c>
      <c r="H24" s="13" t="s">
        <v>10</v>
      </c>
      <c r="I24" s="14">
        <v>4520</v>
      </c>
      <c r="J24" s="14">
        <v>1321</v>
      </c>
      <c r="K24" s="9"/>
    </row>
    <row r="25" spans="2:11" s="71" customFormat="1" ht="41.4" customHeight="1" x14ac:dyDescent="0.25">
      <c r="B25" s="72">
        <v>16</v>
      </c>
      <c r="C25" s="77" t="s">
        <v>449</v>
      </c>
      <c r="D25" s="75" t="s">
        <v>437</v>
      </c>
      <c r="E25" s="76" t="s">
        <v>448</v>
      </c>
      <c r="F25" s="9" t="s">
        <v>450</v>
      </c>
      <c r="G25" s="13" t="s">
        <v>408</v>
      </c>
      <c r="H25" s="13" t="s">
        <v>10</v>
      </c>
      <c r="I25" s="14">
        <v>4369</v>
      </c>
      <c r="J25" s="14">
        <v>3364</v>
      </c>
      <c r="K25" s="14"/>
    </row>
    <row r="26" spans="2:11" s="71" customFormat="1" ht="41.4" customHeight="1" x14ac:dyDescent="0.25">
      <c r="B26" s="72">
        <v>17</v>
      </c>
      <c r="C26" s="77" t="s">
        <v>557</v>
      </c>
      <c r="D26" s="75" t="s">
        <v>550</v>
      </c>
      <c r="E26" s="76" t="s">
        <v>556</v>
      </c>
      <c r="F26" s="9" t="s">
        <v>555</v>
      </c>
      <c r="G26" s="13" t="s">
        <v>376</v>
      </c>
      <c r="H26" s="13" t="s">
        <v>188</v>
      </c>
      <c r="I26" s="14">
        <v>16927</v>
      </c>
      <c r="J26" s="14">
        <v>17233</v>
      </c>
      <c r="K26" s="14"/>
    </row>
    <row r="27" spans="2:11" s="71" customFormat="1" ht="41.4" customHeight="1" x14ac:dyDescent="0.25">
      <c r="B27" s="72">
        <v>18</v>
      </c>
      <c r="C27" s="77" t="s">
        <v>554</v>
      </c>
      <c r="D27" s="75" t="s">
        <v>550</v>
      </c>
      <c r="E27" s="76" t="s">
        <v>553</v>
      </c>
      <c r="F27" s="9" t="s">
        <v>555</v>
      </c>
      <c r="G27" s="13" t="s">
        <v>376</v>
      </c>
      <c r="H27" s="13" t="s">
        <v>188</v>
      </c>
      <c r="I27" s="14">
        <v>22487</v>
      </c>
      <c r="J27" s="14">
        <v>1518</v>
      </c>
      <c r="K27" s="14"/>
    </row>
    <row r="28" spans="2:11" s="71" customFormat="1" ht="41.4" customHeight="1" x14ac:dyDescent="0.25">
      <c r="B28" s="72">
        <v>19</v>
      </c>
      <c r="C28" s="77" t="s">
        <v>566</v>
      </c>
      <c r="D28" s="82" t="s">
        <v>598</v>
      </c>
      <c r="E28" s="83" t="s">
        <v>597</v>
      </c>
      <c r="F28" s="22" t="s">
        <v>599</v>
      </c>
      <c r="G28" s="85" t="s">
        <v>586</v>
      </c>
      <c r="H28" s="85" t="s">
        <v>10</v>
      </c>
      <c r="I28" s="86">
        <v>2369</v>
      </c>
      <c r="J28" s="14">
        <v>1906</v>
      </c>
      <c r="K28" s="86"/>
    </row>
    <row r="29" spans="2:11" s="71" customFormat="1" ht="41.4" customHeight="1" x14ac:dyDescent="0.25">
      <c r="B29" s="72">
        <v>20</v>
      </c>
      <c r="C29" s="81" t="s">
        <v>470</v>
      </c>
      <c r="D29" s="82" t="s">
        <v>26</v>
      </c>
      <c r="E29" s="83" t="s">
        <v>471</v>
      </c>
      <c r="F29" s="84" t="s">
        <v>472</v>
      </c>
      <c r="G29" s="85" t="s">
        <v>334</v>
      </c>
      <c r="H29" s="85" t="s">
        <v>10</v>
      </c>
      <c r="I29" s="86">
        <v>2154</v>
      </c>
      <c r="J29" s="14">
        <v>862</v>
      </c>
      <c r="K29" s="22"/>
    </row>
    <row r="30" spans="2:11" s="71" customFormat="1" ht="41.4" customHeight="1" x14ac:dyDescent="0.25">
      <c r="B30" s="72">
        <v>21</v>
      </c>
      <c r="C30" s="81" t="s">
        <v>666</v>
      </c>
      <c r="D30" s="82" t="s">
        <v>550</v>
      </c>
      <c r="E30" s="83" t="s">
        <v>665</v>
      </c>
      <c r="F30" s="84" t="s">
        <v>667</v>
      </c>
      <c r="G30" s="85" t="s">
        <v>573</v>
      </c>
      <c r="H30" s="85" t="s">
        <v>188</v>
      </c>
      <c r="I30" s="86">
        <v>8071</v>
      </c>
      <c r="J30" s="14">
        <v>1366</v>
      </c>
      <c r="K30" s="86"/>
    </row>
    <row r="31" spans="2:11" s="71" customFormat="1" ht="41.4" customHeight="1" x14ac:dyDescent="0.25">
      <c r="B31" s="72">
        <v>22</v>
      </c>
      <c r="C31" s="81" t="s">
        <v>684</v>
      </c>
      <c r="D31" s="82" t="s">
        <v>437</v>
      </c>
      <c r="E31" s="83" t="s">
        <v>680</v>
      </c>
      <c r="F31" s="22" t="s">
        <v>685</v>
      </c>
      <c r="G31" s="85" t="s">
        <v>595</v>
      </c>
      <c r="H31" s="85" t="s">
        <v>10</v>
      </c>
      <c r="I31" s="86">
        <v>4194</v>
      </c>
      <c r="J31" s="14">
        <v>2008</v>
      </c>
      <c r="K31" s="22"/>
    </row>
    <row r="32" spans="2:11" s="71" customFormat="1" ht="41.4" customHeight="1" thickBot="1" x14ac:dyDescent="0.3">
      <c r="B32" s="72">
        <v>23</v>
      </c>
      <c r="C32" s="81" t="s">
        <v>707</v>
      </c>
      <c r="D32" s="82" t="s">
        <v>734</v>
      </c>
      <c r="E32" s="83" t="s">
        <v>708</v>
      </c>
      <c r="F32" s="22" t="s">
        <v>709</v>
      </c>
      <c r="G32" s="85" t="s">
        <v>477</v>
      </c>
      <c r="H32" s="85" t="s">
        <v>188</v>
      </c>
      <c r="I32" s="86">
        <v>379</v>
      </c>
      <c r="J32" s="86" t="s">
        <v>710</v>
      </c>
      <c r="K32" s="22"/>
    </row>
    <row r="33" spans="2:11" ht="26.5" thickBot="1" x14ac:dyDescent="0.65">
      <c r="B33" s="147"/>
      <c r="C33" s="148" t="s">
        <v>17</v>
      </c>
      <c r="D33" s="149"/>
      <c r="E33" s="149"/>
      <c r="F33" s="150"/>
      <c r="G33" s="151"/>
      <c r="H33" s="149"/>
      <c r="I33" s="152">
        <f>SUM(I10:I32)</f>
        <v>181128</v>
      </c>
      <c r="J33" s="152">
        <f>SUM(J10:J32)</f>
        <v>66099</v>
      </c>
      <c r="K33" s="153"/>
    </row>
    <row r="35" spans="2:11" ht="28.75" customHeight="1" x14ac:dyDescent="0.3"/>
    <row r="36" spans="2:11" ht="36.75" customHeight="1" x14ac:dyDescent="0.35">
      <c r="C36" s="78"/>
      <c r="F36" s="79"/>
    </row>
    <row r="37" spans="2:11" x14ac:dyDescent="0.3">
      <c r="C37" s="80"/>
    </row>
  </sheetData>
  <autoFilter ref="C9:J33" xr:uid="{873C51B9-0AE0-4C0A-B9CB-4CF91D71969A}"/>
  <mergeCells count="2">
    <mergeCell ref="B5:K6"/>
    <mergeCell ref="B7:K8"/>
  </mergeCells>
  <hyperlinks>
    <hyperlink ref="C10" r:id="rId1" xr:uid="{638C0B58-9505-4233-BEBE-75440D00D05B}"/>
    <hyperlink ref="C20" r:id="rId2" xr:uid="{6F6249B8-6DA8-431D-B726-1BC8B12CDA80}"/>
    <hyperlink ref="C21" r:id="rId3" xr:uid="{DBC62452-72CE-49A7-8B90-0EF93109B93E}"/>
    <hyperlink ref="C22" r:id="rId4" xr:uid="{8D435B99-835D-45E0-950A-7EE7DEB480E6}"/>
    <hyperlink ref="C23" r:id="rId5" xr:uid="{02443DA8-65F6-4EAD-B802-27BF55D4A47A}"/>
    <hyperlink ref="C11" r:id="rId6" xr:uid="{FC3A9028-EFDE-4A1F-8F91-7DB0D59F6C2C}"/>
    <hyperlink ref="C12" r:id="rId7" xr:uid="{DE62F29C-4E41-4BFE-8752-34214A44FFB5}"/>
    <hyperlink ref="C13" r:id="rId8" xr:uid="{F9789C0F-4953-4847-9A04-806E05E580E2}"/>
    <hyperlink ref="C14" r:id="rId9" xr:uid="{26B21EF0-7011-428C-8283-380095CFF817}"/>
    <hyperlink ref="C15" r:id="rId10" xr:uid="{0143EC25-605A-427E-A662-1BDED11B796D}"/>
    <hyperlink ref="C18" r:id="rId11" xr:uid="{5B1F8F01-60B7-4C0A-A2B0-509FBB857D5D}"/>
    <hyperlink ref="C17" r:id="rId12" xr:uid="{FC3EE8F1-DC0F-4A83-AFFB-06286D603BCC}"/>
    <hyperlink ref="C24" r:id="rId13" xr:uid="{CD1AABF1-A13B-46EB-8AB6-8E00B8ED30F7}"/>
    <hyperlink ref="C25" r:id="rId14" xr:uid="{27539217-CDA7-44F6-9FA3-57240B4E3AA0}"/>
    <hyperlink ref="C16" r:id="rId15" xr:uid="{BB30DC38-DAD7-4401-97F1-710903AB35F1}"/>
    <hyperlink ref="C27" r:id="rId16" xr:uid="{A702C87E-D385-40C6-9A21-DB8BA268D320}"/>
    <hyperlink ref="C26" r:id="rId17" xr:uid="{BC13A7DD-311D-48CA-95F7-C3DDB987B99B}"/>
    <hyperlink ref="C19" r:id="rId18" xr:uid="{006E3F18-48D6-467A-8B64-71021F60A106}"/>
    <hyperlink ref="C29" r:id="rId19" xr:uid="{18DC8DA9-C838-4D08-B409-600769EC1259}"/>
    <hyperlink ref="C28" r:id="rId20" xr:uid="{1B0BA879-9652-4E8E-9EC3-AC607740914B}"/>
    <hyperlink ref="C30" r:id="rId21" xr:uid="{A1E80DC8-135E-4AD7-A570-D42DC5E95DD1}"/>
    <hyperlink ref="C32" r:id="rId22" xr:uid="{C593F795-E55D-445E-98D9-7800D3012A24}"/>
    <hyperlink ref="C31" r:id="rId23" xr:uid="{0B88052E-32FC-4EC3-BFBF-3323474CD363}"/>
  </hyperlinks>
  <pageMargins left="0.78740157499999996" right="0.78740157499999996" top="0.984251969" bottom="0.984251969" header="0.4921259845" footer="0.4921259845"/>
  <pageSetup paperSize="9" scale="55" orientation="portrait" horizontalDpi="300" verticalDpi="300" r:id="rId2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4:M46"/>
  <sheetViews>
    <sheetView zoomScale="70" zoomScaleNormal="70" zoomScaleSheetLayoutView="80" workbookViewId="0">
      <selection activeCell="A18" sqref="A18"/>
    </sheetView>
  </sheetViews>
  <sheetFormatPr defaultColWidth="8.81640625" defaultRowHeight="13" x14ac:dyDescent="0.3"/>
  <cols>
    <col min="1" max="1" width="5.453125" style="27" customWidth="1"/>
    <col min="2" max="2" width="3.90625" style="27" customWidth="1"/>
    <col min="3" max="3" width="17.08984375" style="27" customWidth="1"/>
    <col min="4" max="4" width="4.54296875" style="27" customWidth="1"/>
    <col min="5" max="5" width="4.453125" style="27" customWidth="1"/>
    <col min="6" max="6" width="39.54296875" style="27" customWidth="1"/>
    <col min="7" max="7" width="25" style="27" customWidth="1"/>
    <col min="8" max="8" width="11.90625" style="27" bestFit="1" customWidth="1"/>
    <col min="9" max="9" width="11.453125" style="27" bestFit="1" customWidth="1"/>
    <col min="10" max="10" width="21" style="27" customWidth="1"/>
    <col min="11" max="11" width="16" style="27" customWidth="1"/>
    <col min="12" max="12" width="10.6328125" style="27" customWidth="1"/>
    <col min="13" max="13" width="19.453125" style="27" customWidth="1"/>
    <col min="14" max="16384" width="8.81640625" style="27"/>
  </cols>
  <sheetData>
    <row r="4" spans="2:13" ht="13.5" thickBot="1" x14ac:dyDescent="0.35"/>
    <row r="5" spans="2:13" ht="13" customHeight="1" x14ac:dyDescent="0.3">
      <c r="B5" s="155" t="s">
        <v>712</v>
      </c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7"/>
    </row>
    <row r="6" spans="2:13" ht="13.5" customHeight="1" x14ac:dyDescent="0.3">
      <c r="B6" s="158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60"/>
    </row>
    <row r="7" spans="2:13" ht="13" customHeight="1" x14ac:dyDescent="0.3">
      <c r="B7" s="158" t="s">
        <v>12</v>
      </c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60"/>
    </row>
    <row r="8" spans="2:13" ht="13.5" customHeight="1" x14ac:dyDescent="0.3">
      <c r="B8" s="158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60"/>
    </row>
    <row r="9" spans="2:13" ht="25.5" customHeight="1" x14ac:dyDescent="0.3">
      <c r="B9" s="91"/>
      <c r="C9" s="92" t="s">
        <v>2</v>
      </c>
      <c r="D9" s="92"/>
      <c r="E9" s="92"/>
      <c r="F9" s="92" t="s">
        <v>4</v>
      </c>
      <c r="G9" s="92" t="s">
        <v>5</v>
      </c>
      <c r="H9" s="92" t="s">
        <v>6</v>
      </c>
      <c r="I9" s="92" t="s">
        <v>3</v>
      </c>
      <c r="J9" s="93" t="s">
        <v>388</v>
      </c>
      <c r="K9" s="94" t="s">
        <v>390</v>
      </c>
      <c r="L9" s="93"/>
      <c r="M9" s="95" t="s">
        <v>113</v>
      </c>
    </row>
    <row r="10" spans="2:13" ht="50" customHeight="1" x14ac:dyDescent="0.3">
      <c r="B10" s="58">
        <v>1</v>
      </c>
      <c r="C10" s="8" t="s">
        <v>469</v>
      </c>
      <c r="D10" s="9" t="s">
        <v>497</v>
      </c>
      <c r="E10" s="9" t="s">
        <v>24</v>
      </c>
      <c r="F10" s="9" t="s">
        <v>498</v>
      </c>
      <c r="G10" s="22" t="s">
        <v>23</v>
      </c>
      <c r="H10" s="9" t="s">
        <v>334</v>
      </c>
      <c r="I10" s="9" t="s">
        <v>7</v>
      </c>
      <c r="J10" s="23">
        <v>1226</v>
      </c>
      <c r="K10" s="23">
        <v>1226</v>
      </c>
      <c r="L10" s="10"/>
      <c r="M10" s="29"/>
    </row>
    <row r="11" spans="2:13" ht="50" customHeight="1" x14ac:dyDescent="0.3">
      <c r="B11" s="60">
        <v>2</v>
      </c>
      <c r="C11" s="24" t="s">
        <v>499</v>
      </c>
      <c r="D11" s="64" t="s">
        <v>497</v>
      </c>
      <c r="E11" s="22" t="s">
        <v>24</v>
      </c>
      <c r="F11" s="22" t="s">
        <v>500</v>
      </c>
      <c r="G11" s="22" t="s">
        <v>23</v>
      </c>
      <c r="H11" s="22" t="s">
        <v>386</v>
      </c>
      <c r="I11" s="22" t="s">
        <v>7</v>
      </c>
      <c r="J11" s="23">
        <v>7337</v>
      </c>
      <c r="K11" s="23">
        <v>7337</v>
      </c>
      <c r="L11" s="10"/>
      <c r="M11" s="17"/>
    </row>
    <row r="12" spans="2:13" ht="50" customHeight="1" x14ac:dyDescent="0.3">
      <c r="B12" s="58">
        <v>3</v>
      </c>
      <c r="C12" s="24" t="s">
        <v>698</v>
      </c>
      <c r="D12" s="64" t="s">
        <v>497</v>
      </c>
      <c r="E12" s="22" t="s">
        <v>24</v>
      </c>
      <c r="F12" s="22" t="s">
        <v>699</v>
      </c>
      <c r="G12" s="22" t="s">
        <v>23</v>
      </c>
      <c r="H12" s="22" t="s">
        <v>573</v>
      </c>
      <c r="I12" s="22" t="s">
        <v>7</v>
      </c>
      <c r="J12" s="23">
        <v>4240</v>
      </c>
      <c r="K12" s="23">
        <v>4240</v>
      </c>
      <c r="L12" s="10"/>
      <c r="M12" s="17"/>
    </row>
    <row r="13" spans="2:13" ht="50" customHeight="1" x14ac:dyDescent="0.3">
      <c r="B13" s="60">
        <v>4</v>
      </c>
      <c r="C13" s="24" t="s">
        <v>700</v>
      </c>
      <c r="D13" s="64" t="s">
        <v>703</v>
      </c>
      <c r="E13" s="22" t="s">
        <v>728</v>
      </c>
      <c r="F13" s="22" t="s">
        <v>701</v>
      </c>
      <c r="G13" s="22" t="s">
        <v>702</v>
      </c>
      <c r="H13" s="22" t="s">
        <v>477</v>
      </c>
      <c r="I13" s="22" t="s">
        <v>10</v>
      </c>
      <c r="J13" s="23">
        <v>562</v>
      </c>
      <c r="K13" s="23">
        <v>562</v>
      </c>
      <c r="L13" s="10"/>
      <c r="M13" s="17"/>
    </row>
    <row r="14" spans="2:13" ht="50" customHeight="1" x14ac:dyDescent="0.3">
      <c r="B14" s="58">
        <v>5</v>
      </c>
      <c r="C14" s="24" t="s">
        <v>687</v>
      </c>
      <c r="D14" s="64" t="s">
        <v>437</v>
      </c>
      <c r="E14" s="22" t="s">
        <v>727</v>
      </c>
      <c r="F14" s="22" t="s">
        <v>686</v>
      </c>
      <c r="G14" s="22" t="s">
        <v>688</v>
      </c>
      <c r="H14" s="22" t="s">
        <v>595</v>
      </c>
      <c r="I14" s="22" t="s">
        <v>10</v>
      </c>
      <c r="J14" s="23">
        <v>3947</v>
      </c>
      <c r="K14" s="23">
        <v>2017</v>
      </c>
      <c r="L14" s="10"/>
      <c r="M14" s="17"/>
    </row>
    <row r="15" spans="2:13" ht="28.5" customHeight="1" thickBot="1" x14ac:dyDescent="0.65">
      <c r="B15" s="96"/>
      <c r="C15" s="97" t="s">
        <v>17</v>
      </c>
      <c r="D15" s="98"/>
      <c r="E15" s="98"/>
      <c r="F15" s="98"/>
      <c r="G15" s="99"/>
      <c r="H15" s="100"/>
      <c r="I15" s="98"/>
      <c r="J15" s="101">
        <f>SUM(J10:J14)</f>
        <v>17312</v>
      </c>
      <c r="K15" s="102">
        <f>SUM(K10:K14)</f>
        <v>15382</v>
      </c>
      <c r="L15" s="101"/>
      <c r="M15" s="103"/>
    </row>
    <row r="16" spans="2:13" x14ac:dyDescent="0.3">
      <c r="B16" s="30"/>
    </row>
    <row r="17" spans="2:13" x14ac:dyDescent="0.3">
      <c r="B17" s="30"/>
    </row>
    <row r="18" spans="2:13" x14ac:dyDescent="0.3">
      <c r="B18" s="31"/>
    </row>
    <row r="19" spans="2:13" x14ac:dyDescent="0.3">
      <c r="B19" s="30"/>
    </row>
    <row r="20" spans="2:13" x14ac:dyDescent="0.3">
      <c r="B20" s="30"/>
    </row>
    <row r="21" spans="2:13" x14ac:dyDescent="0.3">
      <c r="B21" s="31"/>
      <c r="M21" s="27" t="s">
        <v>0</v>
      </c>
    </row>
    <row r="22" spans="2:13" x14ac:dyDescent="0.3">
      <c r="B22" s="30"/>
    </row>
    <row r="23" spans="2:13" x14ac:dyDescent="0.3">
      <c r="B23" s="30"/>
    </row>
    <row r="24" spans="2:13" x14ac:dyDescent="0.3">
      <c r="B24" s="31"/>
    </row>
    <row r="25" spans="2:13" x14ac:dyDescent="0.3">
      <c r="B25" s="30"/>
    </row>
    <row r="26" spans="2:13" x14ac:dyDescent="0.3">
      <c r="B26" s="30"/>
    </row>
    <row r="27" spans="2:13" x14ac:dyDescent="0.3">
      <c r="B27" s="31"/>
    </row>
    <row r="28" spans="2:13" x14ac:dyDescent="0.3">
      <c r="B28" s="30"/>
    </row>
    <row r="29" spans="2:13" x14ac:dyDescent="0.3">
      <c r="B29" s="30"/>
    </row>
    <row r="30" spans="2:13" x14ac:dyDescent="0.3">
      <c r="B30" s="31"/>
    </row>
    <row r="31" spans="2:13" x14ac:dyDescent="0.3">
      <c r="B31" s="30"/>
    </row>
    <row r="32" spans="2:13" x14ac:dyDescent="0.3">
      <c r="B32" s="30"/>
    </row>
    <row r="33" spans="2:2" x14ac:dyDescent="0.3">
      <c r="B33" s="31"/>
    </row>
    <row r="34" spans="2:2" x14ac:dyDescent="0.3">
      <c r="B34" s="30"/>
    </row>
    <row r="35" spans="2:2" x14ac:dyDescent="0.3">
      <c r="B35" s="30"/>
    </row>
    <row r="36" spans="2:2" x14ac:dyDescent="0.3">
      <c r="B36" s="31"/>
    </row>
    <row r="37" spans="2:2" x14ac:dyDescent="0.3">
      <c r="B37" s="30"/>
    </row>
    <row r="38" spans="2:2" x14ac:dyDescent="0.3">
      <c r="B38" s="30"/>
    </row>
    <row r="39" spans="2:2" x14ac:dyDescent="0.3">
      <c r="B39" s="31"/>
    </row>
    <row r="40" spans="2:2" x14ac:dyDescent="0.3">
      <c r="B40" s="30"/>
    </row>
    <row r="41" spans="2:2" x14ac:dyDescent="0.3">
      <c r="B41" s="30"/>
    </row>
    <row r="42" spans="2:2" x14ac:dyDescent="0.3">
      <c r="B42" s="31"/>
    </row>
    <row r="43" spans="2:2" x14ac:dyDescent="0.3">
      <c r="B43" s="30"/>
    </row>
    <row r="44" spans="2:2" x14ac:dyDescent="0.3">
      <c r="B44" s="30"/>
    </row>
    <row r="45" spans="2:2" x14ac:dyDescent="0.3">
      <c r="B45" s="31"/>
    </row>
    <row r="46" spans="2:2" x14ac:dyDescent="0.3">
      <c r="B46" s="30"/>
    </row>
  </sheetData>
  <autoFilter ref="C9:L15" xr:uid="{3A46B78C-0A8E-45D9-B596-016EB556E930}"/>
  <mergeCells count="2">
    <mergeCell ref="B7:M8"/>
    <mergeCell ref="B5:M6"/>
  </mergeCells>
  <phoneticPr fontId="4" type="noConversion"/>
  <hyperlinks>
    <hyperlink ref="C10" r:id="rId1" xr:uid="{251AF183-B514-439C-B058-1E35A0FA6E9F}"/>
    <hyperlink ref="C11" r:id="rId2" xr:uid="{B18ECCE5-B906-4D95-83C6-B194175FA397}"/>
    <hyperlink ref="C14" r:id="rId3" xr:uid="{FFF04F17-543F-4FD5-8900-2C5BBEC70D6B}"/>
    <hyperlink ref="C12" r:id="rId4" xr:uid="{90F70FC6-9785-4019-ABAA-A2F4F24F9188}"/>
    <hyperlink ref="C13" r:id="rId5" xr:uid="{3097776E-6CB5-4BC2-93F9-7F9460789063}"/>
  </hyperlinks>
  <pageMargins left="0.78740157499999996" right="0.78740157499999996" top="0.984251969" bottom="0.984251969" header="0.4921259845" footer="0.4921259845"/>
  <pageSetup paperSize="9" scale="37" orientation="portrait" horizontalDpi="300" verticalDpi="300" r:id="rId6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4:K14"/>
  <sheetViews>
    <sheetView zoomScale="70" zoomScaleNormal="70" zoomScaleSheetLayoutView="115" workbookViewId="0">
      <selection activeCell="C18" sqref="C18"/>
    </sheetView>
  </sheetViews>
  <sheetFormatPr defaultRowHeight="13" x14ac:dyDescent="0.3"/>
  <cols>
    <col min="1" max="1" width="4.453125" style="27" customWidth="1"/>
    <col min="2" max="2" width="4.08984375" style="27" customWidth="1"/>
    <col min="3" max="3" width="18.54296875" style="27" customWidth="1"/>
    <col min="4" max="4" width="5.54296875" style="27" customWidth="1"/>
    <col min="5" max="5" width="32.453125" style="27" customWidth="1"/>
    <col min="6" max="6" width="30.54296875" style="27" customWidth="1"/>
    <col min="7" max="7" width="13.453125" style="27" customWidth="1"/>
    <col min="8" max="8" width="10.54296875" style="27" customWidth="1"/>
    <col min="9" max="9" width="20.90625" style="27" customWidth="1"/>
    <col min="10" max="10" width="19.54296875" style="27" customWidth="1"/>
    <col min="11" max="11" width="32.54296875" style="27" customWidth="1"/>
    <col min="13" max="13" width="39.453125" customWidth="1"/>
  </cols>
  <sheetData>
    <row r="4" spans="2:11" ht="13.5" thickBot="1" x14ac:dyDescent="0.35"/>
    <row r="5" spans="2:11" ht="12.75" customHeight="1" x14ac:dyDescent="0.3">
      <c r="B5" s="155" t="s">
        <v>713</v>
      </c>
      <c r="C5" s="156"/>
      <c r="D5" s="156"/>
      <c r="E5" s="156"/>
      <c r="F5" s="156"/>
      <c r="G5" s="156"/>
      <c r="H5" s="156"/>
      <c r="I5" s="156"/>
      <c r="J5" s="156"/>
      <c r="K5" s="156"/>
    </row>
    <row r="6" spans="2:11" ht="12.75" customHeight="1" x14ac:dyDescent="0.3">
      <c r="B6" s="158"/>
      <c r="C6" s="159"/>
      <c r="D6" s="159"/>
      <c r="E6" s="159"/>
      <c r="F6" s="159"/>
      <c r="G6" s="159"/>
      <c r="H6" s="159"/>
      <c r="I6" s="159"/>
      <c r="J6" s="159"/>
      <c r="K6" s="159"/>
    </row>
    <row r="7" spans="2:11" ht="12.75" customHeight="1" x14ac:dyDescent="0.3">
      <c r="B7" s="158" t="s">
        <v>12</v>
      </c>
      <c r="C7" s="159"/>
      <c r="D7" s="159"/>
      <c r="E7" s="159"/>
      <c r="F7" s="159"/>
      <c r="G7" s="159"/>
      <c r="H7" s="159"/>
      <c r="I7" s="159"/>
      <c r="J7" s="159"/>
      <c r="K7" s="159"/>
    </row>
    <row r="8" spans="2:11" ht="13.5" customHeight="1" x14ac:dyDescent="0.3">
      <c r="B8" s="158"/>
      <c r="C8" s="159"/>
      <c r="D8" s="159"/>
      <c r="E8" s="159"/>
      <c r="F8" s="159"/>
      <c r="G8" s="159"/>
      <c r="H8" s="159"/>
      <c r="I8" s="159"/>
      <c r="J8" s="159"/>
      <c r="K8" s="159"/>
    </row>
    <row r="9" spans="2:11" ht="38.5" customHeight="1" x14ac:dyDescent="0.3">
      <c r="B9" s="115"/>
      <c r="C9" s="92" t="s">
        <v>2</v>
      </c>
      <c r="D9" s="92"/>
      <c r="E9" s="92" t="s">
        <v>4</v>
      </c>
      <c r="F9" s="92" t="s">
        <v>5</v>
      </c>
      <c r="G9" s="93" t="s">
        <v>6</v>
      </c>
      <c r="H9" s="93" t="s">
        <v>3</v>
      </c>
      <c r="I9" s="93" t="s">
        <v>388</v>
      </c>
      <c r="J9" s="94" t="s">
        <v>389</v>
      </c>
      <c r="K9" s="105" t="s">
        <v>112</v>
      </c>
    </row>
    <row r="10" spans="2:11" ht="44" customHeight="1" x14ac:dyDescent="0.3">
      <c r="B10" s="58">
        <v>1</v>
      </c>
      <c r="C10" s="33" t="s">
        <v>536</v>
      </c>
      <c r="D10" s="88" t="s">
        <v>189</v>
      </c>
      <c r="E10" s="35" t="s">
        <v>538</v>
      </c>
      <c r="F10" s="35" t="s">
        <v>537</v>
      </c>
      <c r="G10" s="35" t="s">
        <v>595</v>
      </c>
      <c r="H10" s="35" t="s">
        <v>8</v>
      </c>
      <c r="I10" s="10">
        <v>1566</v>
      </c>
      <c r="J10" s="10">
        <v>1566</v>
      </c>
      <c r="K10" s="16"/>
    </row>
    <row r="11" spans="2:11" ht="44" customHeight="1" x14ac:dyDescent="0.3">
      <c r="B11" s="58">
        <v>2</v>
      </c>
      <c r="C11" s="33" t="s">
        <v>539</v>
      </c>
      <c r="D11" s="88" t="s">
        <v>189</v>
      </c>
      <c r="E11" s="35" t="s">
        <v>540</v>
      </c>
      <c r="F11" s="35" t="s">
        <v>602</v>
      </c>
      <c r="G11" s="35" t="s">
        <v>595</v>
      </c>
      <c r="H11" s="35" t="s">
        <v>8</v>
      </c>
      <c r="I11" s="10">
        <v>1364</v>
      </c>
      <c r="J11" s="10">
        <v>1364</v>
      </c>
      <c r="K11" s="16"/>
    </row>
    <row r="12" spans="2:11" ht="44" customHeight="1" x14ac:dyDescent="0.3">
      <c r="B12" s="58">
        <v>3</v>
      </c>
      <c r="C12" s="33" t="s">
        <v>541</v>
      </c>
      <c r="D12" s="88" t="s">
        <v>189</v>
      </c>
      <c r="E12" s="35" t="s">
        <v>543</v>
      </c>
      <c r="F12" s="35" t="s">
        <v>542</v>
      </c>
      <c r="G12" s="35" t="s">
        <v>595</v>
      </c>
      <c r="H12" s="35" t="s">
        <v>8</v>
      </c>
      <c r="I12" s="10">
        <v>1332</v>
      </c>
      <c r="J12" s="10">
        <v>1332</v>
      </c>
      <c r="K12" s="16"/>
    </row>
    <row r="13" spans="2:11" ht="44" customHeight="1" x14ac:dyDescent="0.3">
      <c r="B13" s="58">
        <v>4</v>
      </c>
      <c r="C13" s="33" t="s">
        <v>79</v>
      </c>
      <c r="D13" s="34" t="s">
        <v>13</v>
      </c>
      <c r="E13" s="35" t="s">
        <v>80</v>
      </c>
      <c r="F13" s="35" t="s">
        <v>81</v>
      </c>
      <c r="G13" s="35" t="s">
        <v>43</v>
      </c>
      <c r="H13" s="35" t="s">
        <v>8</v>
      </c>
      <c r="I13" s="10">
        <v>186</v>
      </c>
      <c r="J13" s="10">
        <v>186</v>
      </c>
      <c r="K13" s="11"/>
    </row>
    <row r="14" spans="2:11" ht="29.25" customHeight="1" thickBot="1" x14ac:dyDescent="0.65">
      <c r="B14" s="114"/>
      <c r="C14" s="97" t="s">
        <v>17</v>
      </c>
      <c r="D14" s="98"/>
      <c r="E14" s="98"/>
      <c r="F14" s="99"/>
      <c r="G14" s="100"/>
      <c r="H14" s="98"/>
      <c r="I14" s="101">
        <f>SUM(I10:I13)</f>
        <v>4448</v>
      </c>
      <c r="J14" s="102">
        <f>SUM(J10:J13)</f>
        <v>4448</v>
      </c>
      <c r="K14" s="103"/>
    </row>
  </sheetData>
  <autoFilter ref="C9:J14" xr:uid="{BCF936D6-926A-4E09-BB22-C912ABA56DEA}"/>
  <mergeCells count="2">
    <mergeCell ref="B5:K6"/>
    <mergeCell ref="B7:K8"/>
  </mergeCells>
  <phoneticPr fontId="4" type="noConversion"/>
  <hyperlinks>
    <hyperlink ref="C13" r:id="rId1" xr:uid="{B186F560-3AF8-4289-90F6-8CE3E0F08D93}"/>
    <hyperlink ref="C10" r:id="rId2" xr:uid="{9C7D7C61-C7AC-4D35-BD07-FDF85A519A54}"/>
    <hyperlink ref="C12" r:id="rId3" xr:uid="{21508061-5E05-46FC-ADF3-B2B055844E74}"/>
    <hyperlink ref="C11" r:id="rId4" xr:uid="{3FA763FA-FC5E-469D-8049-A96535631BB4}"/>
  </hyperlinks>
  <pageMargins left="0.78740157499999996" right="0.78740157499999996" top="0.984251969" bottom="0.984251969" header="0.4921259845" footer="0.4921259845"/>
  <pageSetup paperSize="9" scale="56" orientation="portrait" r:id="rId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4:L56"/>
  <sheetViews>
    <sheetView tabSelected="1" topLeftCell="A6" zoomScale="70" zoomScaleNormal="70" workbookViewId="0">
      <selection activeCell="K12" sqref="K12"/>
    </sheetView>
  </sheetViews>
  <sheetFormatPr defaultColWidth="8.81640625" defaultRowHeight="13" x14ac:dyDescent="0.3"/>
  <cols>
    <col min="1" max="1" width="6.453125" style="27" customWidth="1"/>
    <col min="2" max="2" width="5" style="27" customWidth="1"/>
    <col min="3" max="3" width="15.453125" style="27" customWidth="1"/>
    <col min="4" max="4" width="6.54296875" style="27" customWidth="1"/>
    <col min="5" max="5" width="38" style="27" customWidth="1"/>
    <col min="6" max="6" width="27.90625" style="27" customWidth="1"/>
    <col min="7" max="7" width="11.90625" style="27" bestFit="1" customWidth="1"/>
    <col min="8" max="8" width="13.1796875" style="27" customWidth="1"/>
    <col min="9" max="9" width="20" style="27" customWidth="1"/>
    <col min="10" max="10" width="16.453125" style="27" customWidth="1"/>
    <col min="11" max="11" width="32.453125" style="27" customWidth="1"/>
    <col min="12" max="12" width="25.90625" style="27" customWidth="1"/>
    <col min="13" max="16384" width="8.81640625" style="27"/>
  </cols>
  <sheetData>
    <row r="4" spans="2:12" ht="13.5" thickBot="1" x14ac:dyDescent="0.35"/>
    <row r="5" spans="2:12" ht="12.75" customHeight="1" x14ac:dyDescent="0.3">
      <c r="B5" s="161" t="s">
        <v>718</v>
      </c>
      <c r="C5" s="162"/>
      <c r="D5" s="162"/>
      <c r="E5" s="162"/>
      <c r="F5" s="162"/>
      <c r="G5" s="162"/>
      <c r="H5" s="162"/>
      <c r="I5" s="162"/>
      <c r="J5" s="162"/>
      <c r="K5" s="163"/>
    </row>
    <row r="6" spans="2:12" ht="12.75" customHeight="1" x14ac:dyDescent="0.3">
      <c r="B6" s="164"/>
      <c r="C6" s="165"/>
      <c r="D6" s="165"/>
      <c r="E6" s="165"/>
      <c r="F6" s="165"/>
      <c r="G6" s="165"/>
      <c r="H6" s="165"/>
      <c r="I6" s="165"/>
      <c r="J6" s="165"/>
      <c r="K6" s="166"/>
    </row>
    <row r="7" spans="2:12" ht="30.75" customHeight="1" x14ac:dyDescent="0.3">
      <c r="B7" s="167" t="s">
        <v>12</v>
      </c>
      <c r="C7" s="168"/>
      <c r="D7" s="168"/>
      <c r="E7" s="168"/>
      <c r="F7" s="168"/>
      <c r="G7" s="168"/>
      <c r="H7" s="168"/>
      <c r="I7" s="168"/>
      <c r="J7" s="168"/>
      <c r="K7" s="169"/>
      <c r="L7" s="36"/>
    </row>
    <row r="8" spans="2:12" ht="52" x14ac:dyDescent="0.3">
      <c r="B8" s="116"/>
      <c r="C8" s="94" t="s">
        <v>2</v>
      </c>
      <c r="D8" s="94"/>
      <c r="E8" s="94" t="s">
        <v>4</v>
      </c>
      <c r="F8" s="94" t="s">
        <v>5</v>
      </c>
      <c r="G8" s="94" t="s">
        <v>6</v>
      </c>
      <c r="H8" s="94" t="s">
        <v>3</v>
      </c>
      <c r="I8" s="93" t="s">
        <v>388</v>
      </c>
      <c r="J8" s="94" t="s">
        <v>389</v>
      </c>
      <c r="K8" s="117" t="s">
        <v>113</v>
      </c>
    </row>
    <row r="9" spans="2:12" ht="50" customHeight="1" x14ac:dyDescent="0.3">
      <c r="B9" s="32">
        <v>1</v>
      </c>
      <c r="C9" s="8" t="s">
        <v>474</v>
      </c>
      <c r="D9" s="9" t="s">
        <v>343</v>
      </c>
      <c r="E9" s="9" t="s">
        <v>475</v>
      </c>
      <c r="F9" s="9" t="s">
        <v>476</v>
      </c>
      <c r="G9" s="9" t="s">
        <v>595</v>
      </c>
      <c r="H9" s="9" t="s">
        <v>8</v>
      </c>
      <c r="I9" s="10">
        <v>2061</v>
      </c>
      <c r="J9" s="10">
        <v>2061</v>
      </c>
      <c r="K9" s="11"/>
    </row>
    <row r="10" spans="2:12" ht="50" customHeight="1" x14ac:dyDescent="0.3">
      <c r="B10" s="54">
        <v>2</v>
      </c>
      <c r="C10" s="8" t="s">
        <v>534</v>
      </c>
      <c r="D10" s="9" t="s">
        <v>189</v>
      </c>
      <c r="E10" s="9" t="s">
        <v>535</v>
      </c>
      <c r="F10" s="9" t="s">
        <v>92</v>
      </c>
      <c r="G10" s="9" t="s">
        <v>595</v>
      </c>
      <c r="H10" s="9" t="s">
        <v>8</v>
      </c>
      <c r="I10" s="10">
        <v>3748</v>
      </c>
      <c r="J10" s="10">
        <v>1780</v>
      </c>
      <c r="K10" s="37"/>
    </row>
    <row r="11" spans="2:12" ht="50" customHeight="1" x14ac:dyDescent="0.3">
      <c r="B11" s="32">
        <v>3</v>
      </c>
      <c r="C11" s="8" t="s">
        <v>69</v>
      </c>
      <c r="D11" s="9" t="s">
        <v>13</v>
      </c>
      <c r="E11" s="9" t="s">
        <v>70</v>
      </c>
      <c r="F11" s="9" t="s">
        <v>71</v>
      </c>
      <c r="G11" s="9" t="s">
        <v>43</v>
      </c>
      <c r="H11" s="9" t="s">
        <v>8</v>
      </c>
      <c r="I11" s="10">
        <v>579</v>
      </c>
      <c r="J11" s="10">
        <v>579</v>
      </c>
      <c r="K11" s="37"/>
    </row>
    <row r="12" spans="2:12" ht="50" customHeight="1" x14ac:dyDescent="0.3">
      <c r="B12" s="54">
        <v>4</v>
      </c>
      <c r="C12" s="8" t="s">
        <v>82</v>
      </c>
      <c r="D12" s="9" t="s">
        <v>91</v>
      </c>
      <c r="E12" s="9" t="s">
        <v>83</v>
      </c>
      <c r="F12" s="12" t="s">
        <v>84</v>
      </c>
      <c r="G12" s="9" t="s">
        <v>43</v>
      </c>
      <c r="H12" s="9" t="s">
        <v>8</v>
      </c>
      <c r="I12" s="10">
        <v>457</v>
      </c>
      <c r="J12" s="10">
        <v>194</v>
      </c>
      <c r="K12" s="37"/>
    </row>
    <row r="13" spans="2:12" ht="50" customHeight="1" x14ac:dyDescent="0.3">
      <c r="B13" s="32">
        <v>5</v>
      </c>
      <c r="C13" s="53" t="s">
        <v>111</v>
      </c>
      <c r="D13" s="13" t="s">
        <v>91</v>
      </c>
      <c r="E13" s="13" t="s">
        <v>102</v>
      </c>
      <c r="F13" s="13" t="s">
        <v>103</v>
      </c>
      <c r="G13" s="13" t="s">
        <v>715</v>
      </c>
      <c r="H13" s="13" t="s">
        <v>8</v>
      </c>
      <c r="I13" s="14">
        <v>0</v>
      </c>
      <c r="J13" s="14">
        <v>0</v>
      </c>
      <c r="K13" s="55" t="s">
        <v>716</v>
      </c>
      <c r="L13" s="38"/>
    </row>
    <row r="14" spans="2:12" ht="50" customHeight="1" x14ac:dyDescent="0.3">
      <c r="B14" s="54">
        <v>6</v>
      </c>
      <c r="C14" s="53" t="s">
        <v>431</v>
      </c>
      <c r="D14" s="13" t="s">
        <v>13</v>
      </c>
      <c r="E14" s="13" t="s">
        <v>430</v>
      </c>
      <c r="F14" s="57" t="s">
        <v>429</v>
      </c>
      <c r="G14" s="13" t="s">
        <v>408</v>
      </c>
      <c r="H14" s="13" t="s">
        <v>423</v>
      </c>
      <c r="I14" s="14">
        <v>2299</v>
      </c>
      <c r="J14" s="14">
        <v>0</v>
      </c>
      <c r="K14" s="56"/>
      <c r="L14" s="38"/>
    </row>
    <row r="15" spans="2:12" ht="50" customHeight="1" x14ac:dyDescent="0.3">
      <c r="B15" s="32">
        <v>7</v>
      </c>
      <c r="C15" s="53" t="s">
        <v>422</v>
      </c>
      <c r="D15" s="13" t="s">
        <v>13</v>
      </c>
      <c r="E15" s="13" t="s">
        <v>421</v>
      </c>
      <c r="F15" s="57" t="s">
        <v>425</v>
      </c>
      <c r="G15" s="13" t="s">
        <v>408</v>
      </c>
      <c r="H15" s="13" t="s">
        <v>423</v>
      </c>
      <c r="I15" s="14">
        <v>3390</v>
      </c>
      <c r="J15" s="14">
        <v>1380</v>
      </c>
      <c r="K15" s="56"/>
      <c r="L15" s="38"/>
    </row>
    <row r="16" spans="2:12" ht="50" customHeight="1" x14ac:dyDescent="0.3">
      <c r="B16" s="54">
        <v>8</v>
      </c>
      <c r="C16" s="53" t="s">
        <v>342</v>
      </c>
      <c r="D16" s="13" t="s">
        <v>343</v>
      </c>
      <c r="E16" s="13" t="s">
        <v>340</v>
      </c>
      <c r="F16" s="13" t="s">
        <v>341</v>
      </c>
      <c r="G16" s="13">
        <v>44927</v>
      </c>
      <c r="H16" s="13" t="s">
        <v>8</v>
      </c>
      <c r="I16" s="14">
        <v>2582</v>
      </c>
      <c r="J16" s="14">
        <v>2582</v>
      </c>
      <c r="K16" s="56"/>
      <c r="L16" s="38"/>
    </row>
    <row r="17" spans="2:12" s="41" customFormat="1" ht="50" customHeight="1" x14ac:dyDescent="0.3">
      <c r="B17" s="32">
        <v>9</v>
      </c>
      <c r="C17" s="8" t="s">
        <v>286</v>
      </c>
      <c r="D17" s="9" t="s">
        <v>236</v>
      </c>
      <c r="E17" s="9" t="s">
        <v>288</v>
      </c>
      <c r="F17" s="9" t="s">
        <v>290</v>
      </c>
      <c r="G17" s="9" t="s">
        <v>376</v>
      </c>
      <c r="H17" s="9" t="s">
        <v>10</v>
      </c>
      <c r="I17" s="10">
        <v>86587</v>
      </c>
      <c r="J17" s="10">
        <v>9219</v>
      </c>
      <c r="K17" s="11"/>
    </row>
    <row r="18" spans="2:12" s="41" customFormat="1" ht="50" customHeight="1" x14ac:dyDescent="0.3">
      <c r="B18" s="54">
        <v>10</v>
      </c>
      <c r="C18" s="8" t="s">
        <v>287</v>
      </c>
      <c r="D18" s="9" t="s">
        <v>285</v>
      </c>
      <c r="E18" s="9" t="s">
        <v>289</v>
      </c>
      <c r="F18" s="9" t="s">
        <v>354</v>
      </c>
      <c r="G18" s="9" t="s">
        <v>376</v>
      </c>
      <c r="H18" s="9" t="s">
        <v>10</v>
      </c>
      <c r="I18" s="10">
        <v>54113</v>
      </c>
      <c r="J18" s="10">
        <v>12750</v>
      </c>
      <c r="K18" s="39" t="s">
        <v>39</v>
      </c>
    </row>
    <row r="19" spans="2:12" ht="50" customHeight="1" x14ac:dyDescent="0.3">
      <c r="B19" s="32">
        <v>11</v>
      </c>
      <c r="C19" s="8" t="s">
        <v>85</v>
      </c>
      <c r="D19" s="9" t="s">
        <v>26</v>
      </c>
      <c r="E19" s="9" t="s">
        <v>86</v>
      </c>
      <c r="F19" s="12" t="s">
        <v>22</v>
      </c>
      <c r="G19" s="9" t="s">
        <v>42</v>
      </c>
      <c r="H19" s="9" t="s">
        <v>10</v>
      </c>
      <c r="I19" s="10">
        <v>8355</v>
      </c>
      <c r="J19" s="10">
        <v>3110</v>
      </c>
      <c r="K19" s="39" t="s">
        <v>39</v>
      </c>
    </row>
    <row r="20" spans="2:12" ht="50" customHeight="1" x14ac:dyDescent="0.3">
      <c r="B20" s="54">
        <v>12</v>
      </c>
      <c r="C20" s="8" t="s">
        <v>574</v>
      </c>
      <c r="D20" s="9" t="s">
        <v>575</v>
      </c>
      <c r="E20" s="9" t="s">
        <v>576</v>
      </c>
      <c r="F20" s="12" t="s">
        <v>577</v>
      </c>
      <c r="G20" s="9" t="s">
        <v>573</v>
      </c>
      <c r="H20" s="9" t="s">
        <v>7</v>
      </c>
      <c r="I20" s="10">
        <v>46254</v>
      </c>
      <c r="J20" s="10">
        <v>11817</v>
      </c>
      <c r="K20" s="39" t="s">
        <v>39</v>
      </c>
    </row>
    <row r="21" spans="2:12" ht="50" customHeight="1" x14ac:dyDescent="0.3">
      <c r="B21" s="32">
        <v>13</v>
      </c>
      <c r="C21" s="8" t="s">
        <v>415</v>
      </c>
      <c r="D21" s="9" t="s">
        <v>244</v>
      </c>
      <c r="E21" s="9" t="s">
        <v>37</v>
      </c>
      <c r="F21" s="12" t="s">
        <v>420</v>
      </c>
      <c r="G21" s="9" t="s">
        <v>334</v>
      </c>
      <c r="H21" s="9" t="s">
        <v>7</v>
      </c>
      <c r="I21" s="10">
        <v>51746</v>
      </c>
      <c r="J21" s="10">
        <v>3718</v>
      </c>
      <c r="K21" s="55" t="s">
        <v>38</v>
      </c>
      <c r="L21" s="40"/>
    </row>
    <row r="22" spans="2:12" ht="50" customHeight="1" x14ac:dyDescent="0.3">
      <c r="B22" s="54">
        <v>14</v>
      </c>
      <c r="C22" s="8" t="s">
        <v>614</v>
      </c>
      <c r="D22" s="9" t="s">
        <v>617</v>
      </c>
      <c r="E22" s="9" t="s">
        <v>615</v>
      </c>
      <c r="F22" s="9" t="s">
        <v>616</v>
      </c>
      <c r="G22" s="9" t="s">
        <v>477</v>
      </c>
      <c r="H22" s="9" t="s">
        <v>627</v>
      </c>
      <c r="I22" s="10">
        <v>2723</v>
      </c>
      <c r="J22" s="10">
        <v>697</v>
      </c>
      <c r="K22" s="56"/>
      <c r="L22" s="40"/>
    </row>
    <row r="23" spans="2:12" ht="50" customHeight="1" x14ac:dyDescent="0.3">
      <c r="B23" s="32">
        <v>15</v>
      </c>
      <c r="C23" s="8" t="s">
        <v>620</v>
      </c>
      <c r="D23" s="9" t="s">
        <v>617</v>
      </c>
      <c r="E23" s="9" t="s">
        <v>618</v>
      </c>
      <c r="F23" s="9" t="s">
        <v>619</v>
      </c>
      <c r="G23" s="9" t="s">
        <v>477</v>
      </c>
      <c r="H23" s="9" t="s">
        <v>627</v>
      </c>
      <c r="I23" s="10">
        <v>1707</v>
      </c>
      <c r="J23" s="10">
        <v>420</v>
      </c>
      <c r="K23" s="56"/>
      <c r="L23" s="40"/>
    </row>
    <row r="24" spans="2:12" ht="50" customHeight="1" x14ac:dyDescent="0.3">
      <c r="B24" s="54">
        <v>16</v>
      </c>
      <c r="C24" s="8" t="s">
        <v>621</v>
      </c>
      <c r="D24" s="9" t="s">
        <v>617</v>
      </c>
      <c r="E24" s="9" t="s">
        <v>623</v>
      </c>
      <c r="F24" s="9" t="s">
        <v>624</v>
      </c>
      <c r="G24" s="9" t="s">
        <v>477</v>
      </c>
      <c r="H24" s="9" t="s">
        <v>627</v>
      </c>
      <c r="I24" s="10">
        <v>2318</v>
      </c>
      <c r="J24" s="10">
        <v>1376</v>
      </c>
      <c r="K24" s="56"/>
      <c r="L24" s="40"/>
    </row>
    <row r="25" spans="2:12" ht="50" customHeight="1" x14ac:dyDescent="0.3">
      <c r="B25" s="32">
        <v>17</v>
      </c>
      <c r="C25" s="8" t="s">
        <v>622</v>
      </c>
      <c r="D25" s="9" t="s">
        <v>617</v>
      </c>
      <c r="E25" s="9" t="s">
        <v>625</v>
      </c>
      <c r="F25" s="9" t="s">
        <v>626</v>
      </c>
      <c r="G25" s="9" t="s">
        <v>477</v>
      </c>
      <c r="H25" s="9" t="s">
        <v>627</v>
      </c>
      <c r="I25" s="10">
        <v>3052</v>
      </c>
      <c r="J25" s="10">
        <v>1851</v>
      </c>
      <c r="K25" s="56"/>
      <c r="L25" s="40"/>
    </row>
    <row r="26" spans="2:12" ht="50" customHeight="1" x14ac:dyDescent="0.3">
      <c r="B26" s="54">
        <v>18</v>
      </c>
      <c r="C26" s="8" t="s">
        <v>49</v>
      </c>
      <c r="D26" s="9" t="s">
        <v>249</v>
      </c>
      <c r="E26" s="9" t="s">
        <v>50</v>
      </c>
      <c r="F26" s="9" t="s">
        <v>92</v>
      </c>
      <c r="G26" s="9" t="s">
        <v>42</v>
      </c>
      <c r="H26" s="9" t="s">
        <v>115</v>
      </c>
      <c r="I26" s="10">
        <v>3818</v>
      </c>
      <c r="J26" s="10">
        <v>1872</v>
      </c>
      <c r="K26" s="37" t="s">
        <v>725</v>
      </c>
    </row>
    <row r="27" spans="2:12" ht="50" customHeight="1" x14ac:dyDescent="0.3">
      <c r="B27" s="32">
        <v>19</v>
      </c>
      <c r="C27" s="8" t="s">
        <v>51</v>
      </c>
      <c r="D27" s="9" t="s">
        <v>249</v>
      </c>
      <c r="E27" s="9" t="s">
        <v>52</v>
      </c>
      <c r="F27" s="12" t="s">
        <v>53</v>
      </c>
      <c r="G27" s="9" t="s">
        <v>43</v>
      </c>
      <c r="H27" s="9" t="s">
        <v>115</v>
      </c>
      <c r="I27" s="10">
        <v>3465</v>
      </c>
      <c r="J27" s="10">
        <v>1222</v>
      </c>
      <c r="K27" s="37"/>
    </row>
    <row r="28" spans="2:12" ht="50" customHeight="1" x14ac:dyDescent="0.3">
      <c r="B28" s="54">
        <v>20</v>
      </c>
      <c r="C28" s="8" t="s">
        <v>54</v>
      </c>
      <c r="D28" s="9" t="s">
        <v>249</v>
      </c>
      <c r="E28" s="9" t="s">
        <v>55</v>
      </c>
      <c r="F28" s="12" t="s">
        <v>56</v>
      </c>
      <c r="G28" s="9" t="s">
        <v>43</v>
      </c>
      <c r="H28" s="9" t="s">
        <v>115</v>
      </c>
      <c r="I28" s="10">
        <v>3929</v>
      </c>
      <c r="J28" s="10">
        <v>580</v>
      </c>
      <c r="K28" s="37"/>
    </row>
    <row r="29" spans="2:12" ht="50" customHeight="1" x14ac:dyDescent="0.3">
      <c r="B29" s="32">
        <v>21</v>
      </c>
      <c r="C29" s="8" t="s">
        <v>57</v>
      </c>
      <c r="D29" s="9" t="s">
        <v>249</v>
      </c>
      <c r="E29" s="9" t="s">
        <v>58</v>
      </c>
      <c r="F29" s="12" t="s">
        <v>93</v>
      </c>
      <c r="G29" s="9" t="s">
        <v>43</v>
      </c>
      <c r="H29" s="9" t="s">
        <v>115</v>
      </c>
      <c r="I29" s="10">
        <v>3321</v>
      </c>
      <c r="J29" s="10">
        <v>1177</v>
      </c>
      <c r="K29" s="37"/>
    </row>
    <row r="30" spans="2:12" ht="50" customHeight="1" x14ac:dyDescent="0.3">
      <c r="B30" s="54">
        <v>22</v>
      </c>
      <c r="C30" s="8" t="s">
        <v>59</v>
      </c>
      <c r="D30" s="9" t="s">
        <v>249</v>
      </c>
      <c r="E30" s="9" t="s">
        <v>60</v>
      </c>
      <c r="F30" s="9" t="s">
        <v>61</v>
      </c>
      <c r="G30" s="9" t="s">
        <v>42</v>
      </c>
      <c r="H30" s="9" t="s">
        <v>115</v>
      </c>
      <c r="I30" s="10">
        <v>2872</v>
      </c>
      <c r="J30" s="10">
        <v>1631</v>
      </c>
      <c r="K30" s="37" t="s">
        <v>725</v>
      </c>
    </row>
    <row r="31" spans="2:12" ht="50" customHeight="1" x14ac:dyDescent="0.3">
      <c r="B31" s="32">
        <v>23</v>
      </c>
      <c r="C31" s="8" t="s">
        <v>62</v>
      </c>
      <c r="D31" s="9" t="s">
        <v>249</v>
      </c>
      <c r="E31" s="9" t="s">
        <v>63</v>
      </c>
      <c r="F31" s="9" t="s">
        <v>94</v>
      </c>
      <c r="G31" s="9" t="s">
        <v>42</v>
      </c>
      <c r="H31" s="9" t="s">
        <v>115</v>
      </c>
      <c r="I31" s="10">
        <v>2837</v>
      </c>
      <c r="J31" s="10">
        <v>1656</v>
      </c>
      <c r="K31" s="37" t="s">
        <v>725</v>
      </c>
    </row>
    <row r="32" spans="2:12" ht="50" customHeight="1" x14ac:dyDescent="0.3">
      <c r="B32" s="54">
        <v>24</v>
      </c>
      <c r="C32" s="8" t="s">
        <v>64</v>
      </c>
      <c r="D32" s="9" t="s">
        <v>249</v>
      </c>
      <c r="E32" s="9" t="s">
        <v>65</v>
      </c>
      <c r="F32" s="12" t="s">
        <v>66</v>
      </c>
      <c r="G32" s="9" t="s">
        <v>43</v>
      </c>
      <c r="H32" s="9" t="s">
        <v>115</v>
      </c>
      <c r="I32" s="10">
        <v>1777</v>
      </c>
      <c r="J32" s="10">
        <v>1052</v>
      </c>
      <c r="K32" s="37"/>
    </row>
    <row r="33" spans="2:11" ht="50" customHeight="1" x14ac:dyDescent="0.3">
      <c r="B33" s="32">
        <v>25</v>
      </c>
      <c r="C33" s="8" t="s">
        <v>67</v>
      </c>
      <c r="D33" s="9" t="s">
        <v>249</v>
      </c>
      <c r="E33" s="9" t="s">
        <v>68</v>
      </c>
      <c r="F33" s="9" t="s">
        <v>726</v>
      </c>
      <c r="G33" s="9" t="s">
        <v>42</v>
      </c>
      <c r="H33" s="9" t="s">
        <v>115</v>
      </c>
      <c r="I33" s="10">
        <v>1092</v>
      </c>
      <c r="J33" s="10">
        <v>1092</v>
      </c>
      <c r="K33" s="37" t="s">
        <v>725</v>
      </c>
    </row>
    <row r="34" spans="2:11" s="41" customFormat="1" ht="50" customHeight="1" x14ac:dyDescent="0.3">
      <c r="B34" s="54">
        <v>26</v>
      </c>
      <c r="C34" s="8" t="s">
        <v>204</v>
      </c>
      <c r="D34" s="9" t="s">
        <v>240</v>
      </c>
      <c r="E34" s="9" t="s">
        <v>206</v>
      </c>
      <c r="F34" s="12" t="s">
        <v>207</v>
      </c>
      <c r="G34" s="9" t="s">
        <v>132</v>
      </c>
      <c r="H34" s="9" t="s">
        <v>10</v>
      </c>
      <c r="I34" s="10">
        <v>6573</v>
      </c>
      <c r="J34" s="10">
        <v>2990</v>
      </c>
      <c r="K34" s="39" t="s">
        <v>39</v>
      </c>
    </row>
    <row r="35" spans="2:11" s="41" customFormat="1" ht="50" customHeight="1" x14ac:dyDescent="0.3">
      <c r="B35" s="32">
        <v>27</v>
      </c>
      <c r="C35" s="8" t="s">
        <v>205</v>
      </c>
      <c r="D35" s="9" t="s">
        <v>249</v>
      </c>
      <c r="E35" s="9" t="s">
        <v>208</v>
      </c>
      <c r="F35" s="12" t="s">
        <v>209</v>
      </c>
      <c r="G35" s="9" t="s">
        <v>187</v>
      </c>
      <c r="H35" s="9" t="s">
        <v>115</v>
      </c>
      <c r="I35" s="10">
        <v>4106</v>
      </c>
      <c r="J35" s="10">
        <v>769</v>
      </c>
      <c r="K35" s="11"/>
    </row>
    <row r="36" spans="2:11" s="41" customFormat="1" ht="50" customHeight="1" x14ac:dyDescent="0.3">
      <c r="B36" s="54">
        <v>28</v>
      </c>
      <c r="C36" s="8" t="s">
        <v>190</v>
      </c>
      <c r="D36" s="9" t="s">
        <v>249</v>
      </c>
      <c r="E36" s="9" t="s">
        <v>191</v>
      </c>
      <c r="F36" s="9" t="s">
        <v>192</v>
      </c>
      <c r="G36" s="9" t="s">
        <v>187</v>
      </c>
      <c r="H36" s="9" t="s">
        <v>115</v>
      </c>
      <c r="I36" s="10">
        <v>2834</v>
      </c>
      <c r="J36" s="10">
        <v>2101</v>
      </c>
      <c r="K36" s="11"/>
    </row>
    <row r="37" spans="2:11" s="41" customFormat="1" ht="50" customHeight="1" x14ac:dyDescent="0.3">
      <c r="B37" s="32">
        <v>29</v>
      </c>
      <c r="C37" s="59" t="s">
        <v>378</v>
      </c>
      <c r="D37" s="9" t="s">
        <v>441</v>
      </c>
      <c r="E37" s="9" t="s">
        <v>377</v>
      </c>
      <c r="F37" s="9" t="s">
        <v>290</v>
      </c>
      <c r="G37" s="9" t="s">
        <v>334</v>
      </c>
      <c r="H37" s="9" t="s">
        <v>115</v>
      </c>
      <c r="I37" s="10">
        <v>3743</v>
      </c>
      <c r="J37" s="10">
        <v>1886</v>
      </c>
      <c r="K37" s="11"/>
    </row>
    <row r="38" spans="2:11" s="41" customFormat="1" ht="50" customHeight="1" x14ac:dyDescent="0.3">
      <c r="B38" s="54">
        <v>30</v>
      </c>
      <c r="C38" s="59" t="s">
        <v>379</v>
      </c>
      <c r="D38" s="9" t="s">
        <v>441</v>
      </c>
      <c r="E38" s="9" t="s">
        <v>380</v>
      </c>
      <c r="F38" s="9" t="s">
        <v>381</v>
      </c>
      <c r="G38" s="9" t="s">
        <v>334</v>
      </c>
      <c r="H38" s="9" t="s">
        <v>115</v>
      </c>
      <c r="I38" s="10">
        <v>2979</v>
      </c>
      <c r="J38" s="10">
        <v>1395</v>
      </c>
      <c r="K38" s="11"/>
    </row>
    <row r="39" spans="2:11" s="41" customFormat="1" ht="50" customHeight="1" x14ac:dyDescent="0.3">
      <c r="B39" s="32">
        <v>31</v>
      </c>
      <c r="C39" s="8" t="s">
        <v>218</v>
      </c>
      <c r="D39" s="9" t="s">
        <v>217</v>
      </c>
      <c r="E39" s="9" t="s">
        <v>219</v>
      </c>
      <c r="F39" s="12" t="s">
        <v>220</v>
      </c>
      <c r="G39" s="9" t="s">
        <v>187</v>
      </c>
      <c r="H39" s="9" t="s">
        <v>7</v>
      </c>
      <c r="I39" s="10">
        <v>323588</v>
      </c>
      <c r="J39" s="10">
        <v>33532</v>
      </c>
      <c r="K39" s="11"/>
    </row>
    <row r="40" spans="2:11" s="41" customFormat="1" ht="50" customHeight="1" x14ac:dyDescent="0.3">
      <c r="B40" s="54">
        <v>32</v>
      </c>
      <c r="C40" s="8" t="s">
        <v>221</v>
      </c>
      <c r="D40" s="9" t="s">
        <v>217</v>
      </c>
      <c r="E40" s="9" t="s">
        <v>222</v>
      </c>
      <c r="F40" s="12" t="s">
        <v>238</v>
      </c>
      <c r="G40" s="9" t="s">
        <v>187</v>
      </c>
      <c r="H40" s="9" t="s">
        <v>7</v>
      </c>
      <c r="I40" s="10">
        <v>396637</v>
      </c>
      <c r="J40" s="10">
        <v>66128</v>
      </c>
      <c r="K40" s="39" t="s">
        <v>39</v>
      </c>
    </row>
    <row r="41" spans="2:11" s="41" customFormat="1" ht="50" customHeight="1" x14ac:dyDescent="0.3">
      <c r="B41" s="32">
        <v>33</v>
      </c>
      <c r="C41" s="8" t="s">
        <v>223</v>
      </c>
      <c r="D41" s="9" t="s">
        <v>217</v>
      </c>
      <c r="E41" s="9" t="s">
        <v>224</v>
      </c>
      <c r="F41" s="12" t="s">
        <v>225</v>
      </c>
      <c r="G41" s="9" t="s">
        <v>187</v>
      </c>
      <c r="H41" s="9" t="s">
        <v>7</v>
      </c>
      <c r="I41" s="10">
        <v>181620</v>
      </c>
      <c r="J41" s="10">
        <v>17733</v>
      </c>
      <c r="K41" s="39" t="s">
        <v>39</v>
      </c>
    </row>
    <row r="42" spans="2:11" s="41" customFormat="1" ht="50" customHeight="1" x14ac:dyDescent="0.3">
      <c r="B42" s="54">
        <v>34</v>
      </c>
      <c r="C42" s="8" t="s">
        <v>353</v>
      </c>
      <c r="D42" s="9" t="s">
        <v>244</v>
      </c>
      <c r="E42" s="9" t="s">
        <v>352</v>
      </c>
      <c r="F42" s="12" t="s">
        <v>355</v>
      </c>
      <c r="G42" s="9" t="s">
        <v>334</v>
      </c>
      <c r="H42" s="9" t="s">
        <v>7</v>
      </c>
      <c r="I42" s="10">
        <v>43055</v>
      </c>
      <c r="J42" s="10">
        <v>4638</v>
      </c>
      <c r="K42" s="39" t="s">
        <v>39</v>
      </c>
    </row>
    <row r="43" spans="2:11" s="41" customFormat="1" ht="50" customHeight="1" x14ac:dyDescent="0.3">
      <c r="B43" s="32">
        <v>35</v>
      </c>
      <c r="C43" s="8" t="s">
        <v>359</v>
      </c>
      <c r="D43" s="9" t="s">
        <v>244</v>
      </c>
      <c r="E43" s="9" t="s">
        <v>357</v>
      </c>
      <c r="F43" s="12" t="s">
        <v>358</v>
      </c>
      <c r="G43" s="9" t="s">
        <v>334</v>
      </c>
      <c r="H43" s="9" t="s">
        <v>7</v>
      </c>
      <c r="I43" s="10">
        <v>90825</v>
      </c>
      <c r="J43" s="10">
        <v>2250</v>
      </c>
      <c r="K43" s="11"/>
    </row>
    <row r="44" spans="2:11" s="41" customFormat="1" ht="50" customHeight="1" x14ac:dyDescent="0.3">
      <c r="B44" s="54">
        <v>36</v>
      </c>
      <c r="C44" s="8" t="s">
        <v>366</v>
      </c>
      <c r="D44" s="9" t="s">
        <v>244</v>
      </c>
      <c r="E44" s="9" t="s">
        <v>365</v>
      </c>
      <c r="F44" s="12" t="s">
        <v>355</v>
      </c>
      <c r="G44" s="9" t="s">
        <v>334</v>
      </c>
      <c r="H44" s="9" t="s">
        <v>7</v>
      </c>
      <c r="I44" s="10">
        <v>20625</v>
      </c>
      <c r="J44" s="10">
        <v>4125</v>
      </c>
      <c r="K44" s="39" t="s">
        <v>39</v>
      </c>
    </row>
    <row r="45" spans="2:11" s="41" customFormat="1" ht="50" customHeight="1" x14ac:dyDescent="0.3">
      <c r="B45" s="32">
        <v>37</v>
      </c>
      <c r="C45" s="8" t="s">
        <v>361</v>
      </c>
      <c r="D45" s="9" t="s">
        <v>244</v>
      </c>
      <c r="E45" s="9" t="s">
        <v>360</v>
      </c>
      <c r="F45" s="12" t="s">
        <v>424</v>
      </c>
      <c r="G45" s="9" t="s">
        <v>334</v>
      </c>
      <c r="H45" s="9" t="s">
        <v>7</v>
      </c>
      <c r="I45" s="10">
        <v>57169</v>
      </c>
      <c r="J45" s="10">
        <v>7054</v>
      </c>
      <c r="K45" s="39" t="s">
        <v>39</v>
      </c>
    </row>
    <row r="46" spans="2:11" s="41" customFormat="1" ht="50" customHeight="1" x14ac:dyDescent="0.3">
      <c r="B46" s="54">
        <v>38</v>
      </c>
      <c r="C46" s="8" t="s">
        <v>417</v>
      </c>
      <c r="D46" s="9" t="s">
        <v>244</v>
      </c>
      <c r="E46" s="9" t="s">
        <v>416</v>
      </c>
      <c r="F46" s="9" t="s">
        <v>418</v>
      </c>
      <c r="G46" s="9" t="s">
        <v>334</v>
      </c>
      <c r="H46" s="9" t="s">
        <v>7</v>
      </c>
      <c r="I46" s="10">
        <v>24828</v>
      </c>
      <c r="J46" s="10">
        <v>11115</v>
      </c>
      <c r="K46" s="39" t="s">
        <v>39</v>
      </c>
    </row>
    <row r="47" spans="2:11" s="41" customFormat="1" ht="50" customHeight="1" x14ac:dyDescent="0.3">
      <c r="B47" s="32">
        <v>39</v>
      </c>
      <c r="C47" s="24" t="s">
        <v>370</v>
      </c>
      <c r="D47" s="22" t="s">
        <v>397</v>
      </c>
      <c r="E47" s="22" t="s">
        <v>371</v>
      </c>
      <c r="F47" s="22" t="s">
        <v>372</v>
      </c>
      <c r="G47" s="22" t="s">
        <v>334</v>
      </c>
      <c r="H47" s="22" t="s">
        <v>7</v>
      </c>
      <c r="I47" s="23">
        <v>2324</v>
      </c>
      <c r="J47" s="23">
        <v>2324</v>
      </c>
      <c r="K47" s="25"/>
    </row>
    <row r="48" spans="2:11" s="41" customFormat="1" ht="50" customHeight="1" x14ac:dyDescent="0.3">
      <c r="B48" s="54">
        <v>40</v>
      </c>
      <c r="C48" s="8" t="s">
        <v>593</v>
      </c>
      <c r="D48" s="9" t="s">
        <v>596</v>
      </c>
      <c r="E48" s="9" t="s">
        <v>592</v>
      </c>
      <c r="F48" s="12" t="s">
        <v>594</v>
      </c>
      <c r="G48" s="9" t="s">
        <v>595</v>
      </c>
      <c r="H48" s="9" t="s">
        <v>10</v>
      </c>
      <c r="I48" s="10">
        <v>9504</v>
      </c>
      <c r="J48" s="10">
        <v>902</v>
      </c>
      <c r="K48" s="87"/>
    </row>
    <row r="49" spans="2:11" s="41" customFormat="1" ht="50" customHeight="1" x14ac:dyDescent="0.3">
      <c r="B49" s="32">
        <v>41</v>
      </c>
      <c r="C49" s="8" t="s">
        <v>455</v>
      </c>
      <c r="D49" s="9" t="s">
        <v>456</v>
      </c>
      <c r="E49" s="9" t="s">
        <v>457</v>
      </c>
      <c r="F49" s="12" t="s">
        <v>631</v>
      </c>
      <c r="G49" s="9" t="s">
        <v>408</v>
      </c>
      <c r="H49" s="9" t="s">
        <v>10</v>
      </c>
      <c r="I49" s="10">
        <v>4650</v>
      </c>
      <c r="J49" s="10">
        <v>1350</v>
      </c>
      <c r="K49" s="39" t="s">
        <v>39</v>
      </c>
    </row>
    <row r="50" spans="2:11" s="41" customFormat="1" ht="50" customHeight="1" x14ac:dyDescent="0.3">
      <c r="B50" s="54">
        <v>42</v>
      </c>
      <c r="C50" s="24" t="s">
        <v>611</v>
      </c>
      <c r="D50" s="22" t="s">
        <v>612</v>
      </c>
      <c r="E50" s="22" t="s">
        <v>610</v>
      </c>
      <c r="F50" s="84" t="s">
        <v>613</v>
      </c>
      <c r="G50" s="22" t="s">
        <v>595</v>
      </c>
      <c r="H50" s="22" t="s">
        <v>1</v>
      </c>
      <c r="I50" s="23">
        <v>1272</v>
      </c>
      <c r="J50" s="23">
        <v>558</v>
      </c>
      <c r="K50" s="87"/>
    </row>
    <row r="51" spans="2:11" s="41" customFormat="1" ht="50" customHeight="1" x14ac:dyDescent="0.3">
      <c r="B51" s="32">
        <v>43</v>
      </c>
      <c r="C51" s="24" t="s">
        <v>639</v>
      </c>
      <c r="D51" s="22" t="s">
        <v>497</v>
      </c>
      <c r="E51" s="22" t="s">
        <v>638</v>
      </c>
      <c r="F51" s="84" t="s">
        <v>640</v>
      </c>
      <c r="G51" s="22" t="s">
        <v>595</v>
      </c>
      <c r="H51" s="9" t="s">
        <v>7</v>
      </c>
      <c r="I51" s="23">
        <v>14289</v>
      </c>
      <c r="J51" s="23">
        <v>4050</v>
      </c>
      <c r="K51" s="39" t="s">
        <v>39</v>
      </c>
    </row>
    <row r="52" spans="2:11" s="41" customFormat="1" ht="50" customHeight="1" x14ac:dyDescent="0.3">
      <c r="B52" s="54">
        <v>44</v>
      </c>
      <c r="C52" s="24" t="s">
        <v>641</v>
      </c>
      <c r="D52" s="22" t="s">
        <v>497</v>
      </c>
      <c r="E52" s="22" t="s">
        <v>642</v>
      </c>
      <c r="F52" s="84" t="s">
        <v>358</v>
      </c>
      <c r="G52" s="22" t="s">
        <v>477</v>
      </c>
      <c r="H52" s="9" t="s">
        <v>7</v>
      </c>
      <c r="I52" s="23">
        <v>47148</v>
      </c>
      <c r="J52" s="23">
        <v>1518</v>
      </c>
      <c r="K52" s="39" t="s">
        <v>39</v>
      </c>
    </row>
    <row r="53" spans="2:11" s="41" customFormat="1" ht="50" customHeight="1" x14ac:dyDescent="0.3">
      <c r="B53" s="32">
        <v>45</v>
      </c>
      <c r="C53" s="24" t="s">
        <v>669</v>
      </c>
      <c r="D53" s="22" t="s">
        <v>497</v>
      </c>
      <c r="E53" s="22" t="s">
        <v>668</v>
      </c>
      <c r="F53" s="22" t="s">
        <v>670</v>
      </c>
      <c r="G53" s="22" t="s">
        <v>477</v>
      </c>
      <c r="H53" s="9" t="s">
        <v>7</v>
      </c>
      <c r="I53" s="23">
        <v>12404</v>
      </c>
      <c r="J53" s="23">
        <v>4597</v>
      </c>
      <c r="K53" s="39" t="s">
        <v>39</v>
      </c>
    </row>
    <row r="54" spans="2:11" s="41" customFormat="1" ht="50" customHeight="1" x14ac:dyDescent="0.3">
      <c r="B54" s="54">
        <v>46</v>
      </c>
      <c r="C54" s="24" t="s">
        <v>661</v>
      </c>
      <c r="D54" s="22" t="s">
        <v>659</v>
      </c>
      <c r="E54" s="22" t="s">
        <v>660</v>
      </c>
      <c r="F54" s="84" t="s">
        <v>717</v>
      </c>
      <c r="G54" s="22" t="s">
        <v>477</v>
      </c>
      <c r="H54" s="22" t="s">
        <v>627</v>
      </c>
      <c r="I54" s="23">
        <v>3592</v>
      </c>
      <c r="J54" s="23">
        <v>628</v>
      </c>
      <c r="K54" s="87"/>
    </row>
    <row r="55" spans="2:11" s="41" customFormat="1" ht="50" customHeight="1" thickBot="1" x14ac:dyDescent="0.35">
      <c r="B55" s="32">
        <v>47</v>
      </c>
      <c r="C55" s="24" t="s">
        <v>679</v>
      </c>
      <c r="D55" s="22" t="s">
        <v>714</v>
      </c>
      <c r="E55" s="22" t="s">
        <v>678</v>
      </c>
      <c r="F55" s="12" t="s">
        <v>355</v>
      </c>
      <c r="G55" s="22" t="s">
        <v>595</v>
      </c>
      <c r="H55" s="9" t="s">
        <v>7</v>
      </c>
      <c r="I55" s="23">
        <v>18150</v>
      </c>
      <c r="J55" s="23">
        <v>1515</v>
      </c>
      <c r="K55" s="39" t="s">
        <v>39</v>
      </c>
    </row>
    <row r="56" spans="2:11" ht="33.75" customHeight="1" thickBot="1" x14ac:dyDescent="0.65">
      <c r="B56" s="118"/>
      <c r="C56" s="107" t="s">
        <v>17</v>
      </c>
      <c r="D56" s="119"/>
      <c r="E56" s="120"/>
      <c r="F56" s="121"/>
      <c r="G56" s="122"/>
      <c r="H56" s="120"/>
      <c r="I56" s="123">
        <f>SUM(I9:I55)</f>
        <v>1566997</v>
      </c>
      <c r="J56" s="123">
        <f>SUM(J9:J55)</f>
        <v>236974</v>
      </c>
      <c r="K56" s="124"/>
    </row>
  </sheetData>
  <autoFilter ref="B8:K56" xr:uid="{00000000-0001-0000-0400-000000000000}"/>
  <mergeCells count="2">
    <mergeCell ref="B5:K6"/>
    <mergeCell ref="B7:K7"/>
  </mergeCells>
  <phoneticPr fontId="4" type="noConversion"/>
  <hyperlinks>
    <hyperlink ref="C26" r:id="rId1" xr:uid="{0BC86240-CC1C-4B41-9254-FEB3F538D672}"/>
    <hyperlink ref="C27" r:id="rId2" xr:uid="{1595FF76-CBBD-40DA-89B7-4523912FA244}"/>
    <hyperlink ref="C28" r:id="rId3" xr:uid="{B4F5D5AE-D364-4B41-81F9-54A96DDD46B3}"/>
    <hyperlink ref="C29" r:id="rId4" xr:uid="{601E67BF-5261-437D-8C46-A9F39357E526}"/>
    <hyperlink ref="C30" r:id="rId5" xr:uid="{FA9FA114-1C9F-4B48-A7D6-94DA5DB17B9A}"/>
    <hyperlink ref="C31" r:id="rId6" xr:uid="{9CFFDD3B-EF86-4151-8EEE-FE87BCC2CAF2}"/>
    <hyperlink ref="C32" r:id="rId7" xr:uid="{DAEC397C-1EEA-498C-8E23-0F23C731E8B4}"/>
    <hyperlink ref="C33" r:id="rId8" xr:uid="{65F3F91E-D781-4C16-9D6E-A2863ECDA8E6}"/>
    <hyperlink ref="C12" r:id="rId9" xr:uid="{44BE9B83-9DA0-4972-9DDA-4F3065F097F7}"/>
    <hyperlink ref="C19" r:id="rId10" xr:uid="{2FA8FEE4-9E3E-47E6-BCD0-49A53EDA69C5}"/>
    <hyperlink ref="C34" r:id="rId11" xr:uid="{FED16C16-E30A-46E3-9E31-5A3865B19476}"/>
    <hyperlink ref="C35" r:id="rId12" xr:uid="{A2EF04C7-2C43-4202-8A6C-B8F5382A3352}"/>
    <hyperlink ref="C41" r:id="rId13" xr:uid="{0EC58BD8-AF5A-43CF-BE43-859E7D1ECEF3}"/>
    <hyperlink ref="C36" r:id="rId14" xr:uid="{15A0411F-BABC-452C-B79E-7F5CE8EC19D2}"/>
    <hyperlink ref="C39" r:id="rId15" xr:uid="{29D6E59B-39B8-409F-B91E-13793FC83612}"/>
    <hyperlink ref="C40" r:id="rId16" xr:uid="{6258309D-F681-4497-9F8F-F358B1DD3C53}"/>
    <hyperlink ref="C42" r:id="rId17" xr:uid="{A4D83182-9890-4F28-8DB5-52E7DE7B162E}"/>
    <hyperlink ref="C43" r:id="rId18" xr:uid="{6C82046C-EE8D-4931-8683-9C535F1F041B}"/>
    <hyperlink ref="C44" r:id="rId19" xr:uid="{78F76A98-34AB-4E10-B603-96B19A57098B}"/>
    <hyperlink ref="C45" r:id="rId20" xr:uid="{BC00B4B9-B867-48FB-9A34-58CEE46CC4AA}"/>
    <hyperlink ref="C46" r:id="rId21" xr:uid="{410955BD-C7D9-40CA-895B-AFF8D36EEF6C}"/>
    <hyperlink ref="C21" r:id="rId22" tooltip="Klikněte pro detail záznamu" xr:uid="{20B05CDB-06CC-4DBB-8A0F-9651749D91C4}"/>
    <hyperlink ref="C18" r:id="rId23" xr:uid="{FA452E3F-4250-4F4B-A6B0-1F0F11404647}"/>
    <hyperlink ref="C17" r:id="rId24" xr:uid="{85D1397B-5D6F-444D-A7A1-38092DF68161}"/>
    <hyperlink ref="C37" r:id="rId25" xr:uid="{612363D6-971C-46AA-8F84-90D1113BE21C}"/>
    <hyperlink ref="C38" r:id="rId26" xr:uid="{74ADA2EF-9A03-4808-A11D-AB31ADC30009}"/>
    <hyperlink ref="C14" r:id="rId27" xr:uid="{562380BE-3735-4DC0-B947-CF1D5F4C66B5}"/>
    <hyperlink ref="C15" r:id="rId28" xr:uid="{91EDD808-6016-4A43-A067-914DFFD8B385}"/>
    <hyperlink ref="C16" r:id="rId29" xr:uid="{5ED0304B-BBB4-4281-8845-BB4443D9BF3E}"/>
    <hyperlink ref="C20" r:id="rId30" xr:uid="{E9A0F144-B148-45A9-95F5-1631DE9B968A}"/>
    <hyperlink ref="C48" r:id="rId31" xr:uid="{BD9F4646-AD5B-4BEC-B74B-F716161EF95A}"/>
    <hyperlink ref="C47" r:id="rId32" xr:uid="{BF4B796B-3BC0-461B-82DB-6C3057DF627D}"/>
    <hyperlink ref="C49" r:id="rId33" xr:uid="{FC55455C-72A2-45BF-B88D-84FC90FFA771}"/>
    <hyperlink ref="C11" r:id="rId34" xr:uid="{52424F10-FC80-46AB-8C92-45F131A53892}"/>
    <hyperlink ref="C9" r:id="rId35" xr:uid="{88577667-5F94-4741-9C2A-218A31743FCC}"/>
    <hyperlink ref="C50" r:id="rId36" xr:uid="{DB61A90F-DB92-4FC6-8CCF-C9C122316030}"/>
    <hyperlink ref="C51" r:id="rId37" xr:uid="{39B47536-542B-447B-B125-C6BBDE550BD3}"/>
    <hyperlink ref="C52" r:id="rId38" xr:uid="{C86042BD-CC7F-4769-A400-FE4E2D2CB732}"/>
    <hyperlink ref="C10" r:id="rId39" xr:uid="{607C64B0-5E42-4645-8044-A5C4211C98B8}"/>
    <hyperlink ref="C54" r:id="rId40" xr:uid="{03EAA4AE-FED4-4F42-8A22-915C338A7A1D}"/>
    <hyperlink ref="C53" r:id="rId41" xr:uid="{9E4536FA-4960-4A84-87BD-C080BD619AC0}"/>
    <hyperlink ref="C55" r:id="rId42" display="https://www.isvavai.cz/cep?s=jednoduche-vyhledavani&amp;ss=detail&amp;h=EH23_015%2F0008196" xr:uid="{343B3ECE-27E0-48B5-9F7B-9D325BA93BEB}"/>
    <hyperlink ref="C22" r:id="rId43" xr:uid="{6107A061-B101-47B2-8ABC-0B5AE0C16C9C}"/>
    <hyperlink ref="C23" r:id="rId44" xr:uid="{94C0AD36-6CD0-455A-AE6D-C95E638BEF4D}"/>
    <hyperlink ref="C24" r:id="rId45" xr:uid="{BEE77D19-B4C8-4C52-AD77-138E6C2652BA}"/>
    <hyperlink ref="C25" r:id="rId46" xr:uid="{9681C44F-E8BE-4191-BE66-0BB0A1E03161}"/>
  </hyperlinks>
  <pageMargins left="0.7" right="0.7" top="0.78740157499999996" bottom="0.78740157499999996" header="0.3" footer="0.3"/>
  <pageSetup paperSize="9" scale="60" orientation="portrait" r:id="rId4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5:K36"/>
  <sheetViews>
    <sheetView topLeftCell="A6" zoomScale="70" zoomScaleNormal="70" zoomScaleSheetLayoutView="80" workbookViewId="0">
      <selection activeCell="K14" sqref="K14"/>
    </sheetView>
  </sheetViews>
  <sheetFormatPr defaultColWidth="8.90625" defaultRowHeight="13" x14ac:dyDescent="0.3"/>
  <cols>
    <col min="1" max="1" width="6.54296875" style="27" customWidth="1"/>
    <col min="2" max="2" width="4.90625" style="27" customWidth="1"/>
    <col min="3" max="3" width="19.453125" style="28" customWidth="1"/>
    <col min="4" max="4" width="6.54296875" style="27" customWidth="1"/>
    <col min="5" max="5" width="43" style="48" customWidth="1"/>
    <col min="6" max="6" width="25.54296875" style="27" customWidth="1"/>
    <col min="7" max="7" width="11.90625" style="27" bestFit="1" customWidth="1"/>
    <col min="8" max="8" width="9.90625" style="27" bestFit="1" customWidth="1"/>
    <col min="9" max="9" width="21.453125" style="27" customWidth="1"/>
    <col min="10" max="10" width="16.453125" style="27" bestFit="1" customWidth="1"/>
    <col min="11" max="11" width="45.54296875" style="27" customWidth="1"/>
    <col min="12" max="12" width="8.90625" style="27"/>
    <col min="13" max="13" width="17.453125" style="27" customWidth="1"/>
    <col min="14" max="16384" width="8.90625" style="27"/>
  </cols>
  <sheetData>
    <row r="5" spans="2:11" ht="13.5" thickBot="1" x14ac:dyDescent="0.35"/>
    <row r="6" spans="2:11" ht="12.75" customHeight="1" x14ac:dyDescent="0.3">
      <c r="B6" s="161" t="s">
        <v>719</v>
      </c>
      <c r="C6" s="162"/>
      <c r="D6" s="162"/>
      <c r="E6" s="162"/>
      <c r="F6" s="162"/>
      <c r="G6" s="162"/>
      <c r="H6" s="162"/>
      <c r="I6" s="162"/>
      <c r="J6" s="162"/>
      <c r="K6" s="163"/>
    </row>
    <row r="7" spans="2:11" ht="32.4" customHeight="1" x14ac:dyDescent="0.3">
      <c r="B7" s="164"/>
      <c r="C7" s="165"/>
      <c r="D7" s="165"/>
      <c r="E7" s="165"/>
      <c r="F7" s="165"/>
      <c r="G7" s="165"/>
      <c r="H7" s="165"/>
      <c r="I7" s="165"/>
      <c r="J7" s="165"/>
      <c r="K7" s="166"/>
    </row>
    <row r="8" spans="2:11" ht="15.75" customHeight="1" x14ac:dyDescent="0.3">
      <c r="B8" s="170" t="s">
        <v>12</v>
      </c>
      <c r="C8" s="171"/>
      <c r="D8" s="171"/>
      <c r="E8" s="171"/>
      <c r="F8" s="171"/>
      <c r="G8" s="171"/>
      <c r="H8" s="171"/>
      <c r="I8" s="171"/>
      <c r="J8" s="171"/>
      <c r="K8" s="172"/>
    </row>
    <row r="9" spans="2:11" ht="12.75" customHeight="1" thickBot="1" x14ac:dyDescent="0.35">
      <c r="B9" s="173"/>
      <c r="C9" s="174"/>
      <c r="D9" s="174"/>
      <c r="E9" s="174"/>
      <c r="F9" s="174"/>
      <c r="G9" s="174"/>
      <c r="H9" s="174"/>
      <c r="I9" s="174"/>
      <c r="J9" s="174"/>
      <c r="K9" s="175"/>
    </row>
    <row r="10" spans="2:11" ht="80.25" customHeight="1" x14ac:dyDescent="0.3">
      <c r="B10" s="125"/>
      <c r="C10" s="126" t="s">
        <v>2</v>
      </c>
      <c r="D10" s="126"/>
      <c r="E10" s="126" t="s">
        <v>4</v>
      </c>
      <c r="F10" s="126" t="s">
        <v>5</v>
      </c>
      <c r="G10" s="126" t="s">
        <v>6</v>
      </c>
      <c r="H10" s="126" t="s">
        <v>3</v>
      </c>
      <c r="I10" s="126" t="s">
        <v>388</v>
      </c>
      <c r="J10" s="127" t="s">
        <v>389</v>
      </c>
      <c r="K10" s="128" t="s">
        <v>113</v>
      </c>
    </row>
    <row r="11" spans="2:11" ht="50" customHeight="1" x14ac:dyDescent="0.3">
      <c r="B11" s="32">
        <v>1</v>
      </c>
      <c r="C11" s="33" t="s">
        <v>528</v>
      </c>
      <c r="D11" s="35" t="s">
        <v>13</v>
      </c>
      <c r="E11" s="35" t="s">
        <v>529</v>
      </c>
      <c r="F11" s="35" t="s">
        <v>106</v>
      </c>
      <c r="G11" s="35" t="s">
        <v>595</v>
      </c>
      <c r="H11" s="35" t="s">
        <v>8</v>
      </c>
      <c r="I11" s="10">
        <v>1198</v>
      </c>
      <c r="J11" s="10">
        <v>1198</v>
      </c>
      <c r="K11" s="11"/>
    </row>
    <row r="12" spans="2:11" ht="50" customHeight="1" x14ac:dyDescent="0.3">
      <c r="B12" s="32">
        <v>2</v>
      </c>
      <c r="C12" s="33" t="s">
        <v>530</v>
      </c>
      <c r="D12" s="35" t="s">
        <v>13</v>
      </c>
      <c r="E12" s="35" t="s">
        <v>531</v>
      </c>
      <c r="F12" s="35" t="s">
        <v>608</v>
      </c>
      <c r="G12" s="35" t="s">
        <v>595</v>
      </c>
      <c r="H12" s="35" t="s">
        <v>8</v>
      </c>
      <c r="I12" s="10">
        <v>3521</v>
      </c>
      <c r="J12" s="10">
        <v>3521</v>
      </c>
      <c r="K12" s="11"/>
    </row>
    <row r="13" spans="2:11" ht="50" customHeight="1" x14ac:dyDescent="0.3">
      <c r="B13" s="32">
        <v>3</v>
      </c>
      <c r="C13" s="33" t="s">
        <v>532</v>
      </c>
      <c r="D13" s="35" t="s">
        <v>13</v>
      </c>
      <c r="E13" s="35" t="s">
        <v>533</v>
      </c>
      <c r="F13" s="35" t="s">
        <v>609</v>
      </c>
      <c r="G13" s="35" t="s">
        <v>595</v>
      </c>
      <c r="H13" s="35" t="s">
        <v>8</v>
      </c>
      <c r="I13" s="10">
        <v>1496</v>
      </c>
      <c r="J13" s="10">
        <v>1496</v>
      </c>
      <c r="K13" s="11"/>
    </row>
    <row r="14" spans="2:11" ht="50" customHeight="1" x14ac:dyDescent="0.3">
      <c r="B14" s="32">
        <v>4</v>
      </c>
      <c r="C14" s="33" t="s">
        <v>27</v>
      </c>
      <c r="D14" s="10" t="s">
        <v>21</v>
      </c>
      <c r="E14" s="35" t="s">
        <v>28</v>
      </c>
      <c r="F14" s="35" t="s">
        <v>89</v>
      </c>
      <c r="G14" s="35" t="s">
        <v>25</v>
      </c>
      <c r="H14" s="35" t="s">
        <v>8</v>
      </c>
      <c r="I14" s="10">
        <v>9204</v>
      </c>
      <c r="J14" s="10">
        <v>6147</v>
      </c>
      <c r="K14" s="11"/>
    </row>
    <row r="15" spans="2:11" ht="50" customHeight="1" x14ac:dyDescent="0.3">
      <c r="B15" s="32">
        <v>5</v>
      </c>
      <c r="C15" s="33" t="s">
        <v>104</v>
      </c>
      <c r="D15" s="10" t="s">
        <v>13</v>
      </c>
      <c r="E15" s="35" t="s">
        <v>105</v>
      </c>
      <c r="F15" s="35" t="s">
        <v>106</v>
      </c>
      <c r="G15" s="35" t="s">
        <v>43</v>
      </c>
      <c r="H15" s="35" t="s">
        <v>8</v>
      </c>
      <c r="I15" s="10">
        <v>486</v>
      </c>
      <c r="J15" s="10">
        <v>278</v>
      </c>
      <c r="K15" s="11"/>
    </row>
    <row r="16" spans="2:11" ht="50" customHeight="1" x14ac:dyDescent="0.3">
      <c r="B16" s="32">
        <v>6</v>
      </c>
      <c r="C16" s="8" t="s">
        <v>121</v>
      </c>
      <c r="D16" s="10" t="s">
        <v>13</v>
      </c>
      <c r="E16" s="9" t="s">
        <v>122</v>
      </c>
      <c r="F16" s="9" t="s">
        <v>720</v>
      </c>
      <c r="G16" s="9" t="s">
        <v>132</v>
      </c>
      <c r="H16" s="9" t="s">
        <v>8</v>
      </c>
      <c r="I16" s="20">
        <v>412</v>
      </c>
      <c r="J16" s="20">
        <v>412</v>
      </c>
      <c r="K16" s="11"/>
    </row>
    <row r="17" spans="2:11" ht="50" customHeight="1" x14ac:dyDescent="0.3">
      <c r="B17" s="32">
        <v>7</v>
      </c>
      <c r="C17" s="8" t="s">
        <v>119</v>
      </c>
      <c r="D17" s="10" t="s">
        <v>13</v>
      </c>
      <c r="E17" s="9" t="s">
        <v>120</v>
      </c>
      <c r="F17" s="9" t="s">
        <v>127</v>
      </c>
      <c r="G17" s="9" t="s">
        <v>132</v>
      </c>
      <c r="H17" s="9" t="s">
        <v>8</v>
      </c>
      <c r="I17" s="10">
        <v>1152</v>
      </c>
      <c r="J17" s="10">
        <v>1152</v>
      </c>
      <c r="K17" s="11"/>
    </row>
    <row r="18" spans="2:11" ht="50" customHeight="1" x14ac:dyDescent="0.3">
      <c r="B18" s="32">
        <v>8</v>
      </c>
      <c r="C18" s="8" t="s">
        <v>123</v>
      </c>
      <c r="D18" s="10" t="s">
        <v>13</v>
      </c>
      <c r="E18" s="9" t="s">
        <v>124</v>
      </c>
      <c r="F18" s="9" t="s">
        <v>453</v>
      </c>
      <c r="G18" s="9" t="s">
        <v>132</v>
      </c>
      <c r="H18" s="9" t="s">
        <v>8</v>
      </c>
      <c r="I18" s="20">
        <v>877</v>
      </c>
      <c r="J18" s="20">
        <v>877</v>
      </c>
      <c r="K18" s="11"/>
    </row>
    <row r="19" spans="2:11" ht="50" customHeight="1" x14ac:dyDescent="0.3">
      <c r="B19" s="32">
        <v>9</v>
      </c>
      <c r="C19" s="8" t="s">
        <v>128</v>
      </c>
      <c r="D19" s="10" t="s">
        <v>13</v>
      </c>
      <c r="E19" s="9" t="s">
        <v>130</v>
      </c>
      <c r="F19" s="9" t="s">
        <v>129</v>
      </c>
      <c r="G19" s="9" t="s">
        <v>132</v>
      </c>
      <c r="H19" s="9" t="s">
        <v>8</v>
      </c>
      <c r="I19" s="10">
        <v>1940</v>
      </c>
      <c r="J19" s="10">
        <v>1940</v>
      </c>
      <c r="K19" s="11"/>
    </row>
    <row r="20" spans="2:11" ht="50" customHeight="1" x14ac:dyDescent="0.3">
      <c r="B20" s="32">
        <v>10</v>
      </c>
      <c r="C20" s="8" t="s">
        <v>125</v>
      </c>
      <c r="D20" s="10" t="s">
        <v>13</v>
      </c>
      <c r="E20" s="9" t="s">
        <v>126</v>
      </c>
      <c r="F20" s="9" t="s">
        <v>131</v>
      </c>
      <c r="G20" s="9" t="s">
        <v>132</v>
      </c>
      <c r="H20" s="9" t="s">
        <v>8</v>
      </c>
      <c r="I20" s="20">
        <v>967</v>
      </c>
      <c r="J20" s="20">
        <v>378</v>
      </c>
      <c r="K20" s="11"/>
    </row>
    <row r="21" spans="2:11" ht="50" customHeight="1" x14ac:dyDescent="0.3">
      <c r="B21" s="32">
        <v>11</v>
      </c>
      <c r="C21" s="8" t="s">
        <v>291</v>
      </c>
      <c r="D21" s="10" t="s">
        <v>13</v>
      </c>
      <c r="E21" s="9" t="s">
        <v>454</v>
      </c>
      <c r="F21" s="9" t="s">
        <v>435</v>
      </c>
      <c r="G21" s="9" t="s">
        <v>408</v>
      </c>
      <c r="H21" s="9" t="s">
        <v>8</v>
      </c>
      <c r="I21" s="10">
        <v>1918</v>
      </c>
      <c r="J21" s="20">
        <v>705</v>
      </c>
      <c r="K21" s="11"/>
    </row>
    <row r="22" spans="2:11" ht="50" customHeight="1" x14ac:dyDescent="0.3">
      <c r="B22" s="32">
        <v>12</v>
      </c>
      <c r="C22" s="8" t="s">
        <v>434</v>
      </c>
      <c r="D22" s="10" t="s">
        <v>13</v>
      </c>
      <c r="E22" s="9" t="s">
        <v>433</v>
      </c>
      <c r="F22" s="12" t="s">
        <v>436</v>
      </c>
      <c r="G22" s="9" t="s">
        <v>408</v>
      </c>
      <c r="H22" s="9" t="s">
        <v>8</v>
      </c>
      <c r="I22" s="20">
        <v>942</v>
      </c>
      <c r="J22" s="20">
        <v>495</v>
      </c>
      <c r="K22" s="11"/>
    </row>
    <row r="23" spans="2:11" ht="50" customHeight="1" x14ac:dyDescent="0.3">
      <c r="B23" s="32">
        <v>13</v>
      </c>
      <c r="C23" s="8" t="s">
        <v>133</v>
      </c>
      <c r="D23" s="20" t="s">
        <v>134</v>
      </c>
      <c r="E23" s="9" t="s">
        <v>135</v>
      </c>
      <c r="F23" s="9" t="s">
        <v>179</v>
      </c>
      <c r="G23" s="9" t="s">
        <v>132</v>
      </c>
      <c r="H23" s="9" t="s">
        <v>10</v>
      </c>
      <c r="I23" s="10">
        <v>1613</v>
      </c>
      <c r="J23" s="10">
        <v>1137</v>
      </c>
      <c r="K23" s="11"/>
    </row>
    <row r="24" spans="2:11" ht="50" customHeight="1" x14ac:dyDescent="0.3">
      <c r="B24" s="32">
        <v>14</v>
      </c>
      <c r="C24" s="8" t="s">
        <v>253</v>
      </c>
      <c r="D24" s="20" t="s">
        <v>15</v>
      </c>
      <c r="E24" s="9" t="s">
        <v>254</v>
      </c>
      <c r="F24" s="9" t="s">
        <v>255</v>
      </c>
      <c r="G24" s="9" t="s">
        <v>386</v>
      </c>
      <c r="H24" s="9" t="s">
        <v>11</v>
      </c>
      <c r="I24" s="10">
        <v>6308</v>
      </c>
      <c r="J24" s="20">
        <v>4239</v>
      </c>
      <c r="K24" s="11"/>
    </row>
    <row r="25" spans="2:11" ht="50" customHeight="1" x14ac:dyDescent="0.3">
      <c r="B25" s="32">
        <v>15</v>
      </c>
      <c r="C25" s="8" t="s">
        <v>387</v>
      </c>
      <c r="D25" s="20" t="s">
        <v>15</v>
      </c>
      <c r="E25" s="9" t="s">
        <v>266</v>
      </c>
      <c r="F25" s="12" t="s">
        <v>267</v>
      </c>
      <c r="G25" s="9" t="s">
        <v>386</v>
      </c>
      <c r="H25" s="9" t="s">
        <v>11</v>
      </c>
      <c r="I25" s="10">
        <v>5172</v>
      </c>
      <c r="J25" s="10">
        <v>1217</v>
      </c>
      <c r="K25" s="11"/>
    </row>
    <row r="26" spans="2:11" ht="50" customHeight="1" x14ac:dyDescent="0.3">
      <c r="B26" s="32">
        <v>16</v>
      </c>
      <c r="C26" s="8" t="s">
        <v>346</v>
      </c>
      <c r="D26" s="20" t="s">
        <v>15</v>
      </c>
      <c r="E26" s="9" t="s">
        <v>268</v>
      </c>
      <c r="F26" s="12" t="s">
        <v>269</v>
      </c>
      <c r="G26" s="9" t="s">
        <v>386</v>
      </c>
      <c r="H26" s="9" t="s">
        <v>11</v>
      </c>
      <c r="I26" s="10">
        <v>5254</v>
      </c>
      <c r="J26" s="10">
        <v>2665</v>
      </c>
      <c r="K26" s="11"/>
    </row>
    <row r="27" spans="2:11" ht="50" customHeight="1" x14ac:dyDescent="0.3">
      <c r="B27" s="32">
        <v>17</v>
      </c>
      <c r="C27" s="8" t="s">
        <v>271</v>
      </c>
      <c r="D27" s="20" t="s">
        <v>15</v>
      </c>
      <c r="E27" s="9" t="s">
        <v>270</v>
      </c>
      <c r="F27" s="9" t="s">
        <v>90</v>
      </c>
      <c r="G27" s="9" t="s">
        <v>386</v>
      </c>
      <c r="H27" s="9" t="s">
        <v>11</v>
      </c>
      <c r="I27" s="10">
        <v>3744</v>
      </c>
      <c r="J27" s="10">
        <v>2560</v>
      </c>
      <c r="K27" s="11"/>
    </row>
    <row r="28" spans="2:11" ht="50" customHeight="1" x14ac:dyDescent="0.3">
      <c r="B28" s="32">
        <v>18</v>
      </c>
      <c r="C28" s="8" t="s">
        <v>275</v>
      </c>
      <c r="D28" s="20" t="s">
        <v>15</v>
      </c>
      <c r="E28" s="9" t="s">
        <v>274</v>
      </c>
      <c r="F28" s="9" t="s">
        <v>276</v>
      </c>
      <c r="G28" s="9" t="s">
        <v>386</v>
      </c>
      <c r="H28" s="9" t="s">
        <v>11</v>
      </c>
      <c r="I28" s="10">
        <v>2678</v>
      </c>
      <c r="J28" s="10">
        <v>2678</v>
      </c>
      <c r="K28" s="11"/>
    </row>
    <row r="29" spans="2:11" ht="50" customHeight="1" x14ac:dyDescent="0.3">
      <c r="B29" s="32">
        <v>19</v>
      </c>
      <c r="C29" s="8" t="s">
        <v>394</v>
      </c>
      <c r="D29" s="20" t="s">
        <v>550</v>
      </c>
      <c r="E29" s="9" t="s">
        <v>393</v>
      </c>
      <c r="F29" s="9" t="s">
        <v>395</v>
      </c>
      <c r="G29" s="42"/>
      <c r="H29" s="9" t="s">
        <v>7</v>
      </c>
      <c r="I29" s="20">
        <v>961</v>
      </c>
      <c r="J29" s="20">
        <v>961</v>
      </c>
      <c r="K29" s="11"/>
    </row>
    <row r="30" spans="2:11" ht="50" customHeight="1" x14ac:dyDescent="0.3">
      <c r="B30" s="32">
        <v>20</v>
      </c>
      <c r="C30" s="8" t="s">
        <v>452</v>
      </c>
      <c r="D30" s="21" t="s">
        <v>495</v>
      </c>
      <c r="E30" s="9" t="s">
        <v>451</v>
      </c>
      <c r="F30" s="9" t="s">
        <v>453</v>
      </c>
      <c r="G30" s="9" t="s">
        <v>408</v>
      </c>
      <c r="H30" s="9" t="s">
        <v>9</v>
      </c>
      <c r="I30" s="10">
        <v>1240</v>
      </c>
      <c r="J30" s="20">
        <v>780</v>
      </c>
      <c r="K30" s="11"/>
    </row>
    <row r="31" spans="2:11" ht="50" customHeight="1" x14ac:dyDescent="0.3">
      <c r="B31" s="32">
        <v>21</v>
      </c>
      <c r="C31" s="8" t="s">
        <v>462</v>
      </c>
      <c r="D31" s="21" t="s">
        <v>464</v>
      </c>
      <c r="E31" s="9" t="s">
        <v>461</v>
      </c>
      <c r="F31" s="9" t="s">
        <v>463</v>
      </c>
      <c r="G31" s="9" t="s">
        <v>334</v>
      </c>
      <c r="H31" s="9" t="s">
        <v>8</v>
      </c>
      <c r="I31" s="10">
        <v>2217</v>
      </c>
      <c r="J31" s="10">
        <v>1194</v>
      </c>
      <c r="K31" s="11"/>
    </row>
    <row r="32" spans="2:11" ht="53" customHeight="1" x14ac:dyDescent="0.3">
      <c r="B32" s="32">
        <v>22</v>
      </c>
      <c r="C32" s="8" t="s">
        <v>632</v>
      </c>
      <c r="D32" s="21" t="s">
        <v>484</v>
      </c>
      <c r="E32" s="9" t="s">
        <v>481</v>
      </c>
      <c r="F32" s="9" t="s">
        <v>483</v>
      </c>
      <c r="G32" s="9" t="s">
        <v>334</v>
      </c>
      <c r="H32" s="9" t="s">
        <v>10</v>
      </c>
      <c r="I32" s="154">
        <v>670</v>
      </c>
      <c r="J32" s="154">
        <v>670</v>
      </c>
      <c r="K32" s="11"/>
    </row>
    <row r="33" spans="2:11" ht="50" customHeight="1" x14ac:dyDescent="0.3">
      <c r="B33" s="32">
        <v>23</v>
      </c>
      <c r="C33" s="8" t="s">
        <v>633</v>
      </c>
      <c r="D33" s="21" t="s">
        <v>484</v>
      </c>
      <c r="E33" s="9" t="s">
        <v>482</v>
      </c>
      <c r="F33" s="9" t="s">
        <v>486</v>
      </c>
      <c r="G33" s="9" t="s">
        <v>334</v>
      </c>
      <c r="H33" s="9" t="s">
        <v>10</v>
      </c>
      <c r="I33" s="10">
        <v>2782</v>
      </c>
      <c r="J33" s="10">
        <v>2782</v>
      </c>
      <c r="K33" s="11"/>
    </row>
    <row r="34" spans="2:11" ht="50" customHeight="1" x14ac:dyDescent="0.3">
      <c r="B34" s="32">
        <v>24</v>
      </c>
      <c r="C34" s="8" t="s">
        <v>634</v>
      </c>
      <c r="D34" s="21" t="s">
        <v>484</v>
      </c>
      <c r="E34" s="9" t="s">
        <v>494</v>
      </c>
      <c r="F34" s="12" t="s">
        <v>496</v>
      </c>
      <c r="G34" s="9" t="s">
        <v>334</v>
      </c>
      <c r="H34" s="9" t="s">
        <v>10</v>
      </c>
      <c r="I34" s="10">
        <v>2048</v>
      </c>
      <c r="J34" s="154">
        <v>526</v>
      </c>
      <c r="K34" s="11"/>
    </row>
    <row r="35" spans="2:11" ht="50" customHeight="1" x14ac:dyDescent="0.3">
      <c r="B35" s="32">
        <v>25</v>
      </c>
      <c r="C35" s="8" t="s">
        <v>704</v>
      </c>
      <c r="D35" s="21" t="s">
        <v>706</v>
      </c>
      <c r="E35" s="9" t="s">
        <v>705</v>
      </c>
      <c r="F35" s="9" t="s">
        <v>90</v>
      </c>
      <c r="G35" s="89" t="s">
        <v>573</v>
      </c>
      <c r="H35" s="9" t="s">
        <v>7</v>
      </c>
      <c r="I35" s="10">
        <v>2645</v>
      </c>
      <c r="J35" s="10">
        <v>2645</v>
      </c>
      <c r="K35" s="11"/>
    </row>
    <row r="36" spans="2:11" ht="31.5" customHeight="1" thickBot="1" x14ac:dyDescent="0.65">
      <c r="B36" s="114"/>
      <c r="C36" s="97" t="s">
        <v>17</v>
      </c>
      <c r="D36" s="98"/>
      <c r="E36" s="129"/>
      <c r="F36" s="99"/>
      <c r="G36" s="100"/>
      <c r="H36" s="98"/>
      <c r="I36" s="101">
        <f>SUM(I11:I35)</f>
        <v>61445</v>
      </c>
      <c r="J36" s="102">
        <f>SUM(J11:J35)</f>
        <v>42653</v>
      </c>
      <c r="K36" s="103"/>
    </row>
  </sheetData>
  <autoFilter ref="C10:K36" xr:uid="{BDC13D08-E7DA-4F5E-A162-13FA6FC8E501}"/>
  <mergeCells count="2">
    <mergeCell ref="B6:K7"/>
    <mergeCell ref="B8:K9"/>
  </mergeCells>
  <hyperlinks>
    <hyperlink ref="C15" r:id="rId1" xr:uid="{F6ADA919-182E-4149-BDA7-80E488B4BFB4}"/>
    <hyperlink ref="C23" r:id="rId2" xr:uid="{34A97716-3A63-4D53-9A42-EC3F841D091D}"/>
    <hyperlink ref="C27" r:id="rId3" xr:uid="{19BF58DB-0731-4BCA-B335-D7947DC133C4}"/>
    <hyperlink ref="C24" r:id="rId4" xr:uid="{3D9BD0B2-3B4D-4914-8C33-B622B0ADF8BD}"/>
    <hyperlink ref="C26" r:id="rId5" xr:uid="{2112A038-D87D-4385-B490-9CDEB01B03BC}"/>
    <hyperlink ref="C28" r:id="rId6" xr:uid="{658513CD-BEE4-43AA-A54B-C42138D05A36}"/>
    <hyperlink ref="C25" r:id="rId7" xr:uid="{74ECC284-DF97-46CA-A19D-4D54E901BEC4}"/>
    <hyperlink ref="C29" r:id="rId8" xr:uid="{D397D468-A618-45A8-8DAC-A7AB81010D12}"/>
    <hyperlink ref="C20" r:id="rId9" xr:uid="{CCE3BBC9-C69B-4A8B-8086-62AEBDF2B2FA}"/>
    <hyperlink ref="C17" r:id="rId10" xr:uid="{CCF28FDC-EF50-44B9-966E-4B96F4AC9583}"/>
    <hyperlink ref="C19" r:id="rId11" xr:uid="{9C9F5B1C-5301-4BF9-A8A6-37D6BF3B1521}"/>
    <hyperlink ref="C18" r:id="rId12" xr:uid="{07EFA6CB-A856-4694-BDF0-37EB6963F839}"/>
    <hyperlink ref="C16" r:id="rId13" xr:uid="{6869D880-168D-4265-B657-F671D1A7D625}"/>
    <hyperlink ref="C22" r:id="rId14" xr:uid="{301025FA-0A19-4F88-B239-B8E029B1E5F4}"/>
    <hyperlink ref="C21" r:id="rId15" xr:uid="{9261C9F5-87D8-41D1-B38F-79A8FE2BF39C}"/>
    <hyperlink ref="C31" r:id="rId16" xr:uid="{6D98C7C0-116C-44BB-AB76-990B9E31937F}"/>
    <hyperlink ref="C30" r:id="rId17" xr:uid="{750CD778-1018-47F0-B91C-D5C8A78539C2}"/>
    <hyperlink ref="C32" r:id="rId18" xr:uid="{D1025F8B-349D-4CC9-974F-DD5E04FE41E2}"/>
    <hyperlink ref="C33" r:id="rId19" xr:uid="{F5EBA0C2-0CC0-4A44-BB21-940698E9EAB0}"/>
    <hyperlink ref="C34" r:id="rId20" xr:uid="{A8803D2C-98A8-42ED-BCE0-E3162EBB4C56}"/>
    <hyperlink ref="C14" r:id="rId21" tooltip="Klikněte pro detail záznamu" xr:uid="{7AADE3DE-5BC0-4FA7-871D-414104564DAA}"/>
    <hyperlink ref="C11" r:id="rId22" xr:uid="{E4EF2089-895B-446B-B442-5F4B95A1B02D}"/>
    <hyperlink ref="C12" r:id="rId23" xr:uid="{A3173A92-5CE1-439A-83B2-EEB5B7BD0E15}"/>
    <hyperlink ref="C13" r:id="rId24" display="GA24-12985S" xr:uid="{32324B36-2698-41F1-BAD9-A3608F4768B6}"/>
    <hyperlink ref="C35" r:id="rId25" xr:uid="{E9B1CEBF-1ACB-45DE-BC63-0E0CB869ED9B}"/>
  </hyperlinks>
  <pageMargins left="0.7" right="0.7" top="0.78740157499999996" bottom="0.78740157499999996" header="0.3" footer="0.3"/>
  <pageSetup paperSize="9" scale="49" orientation="portrait" r:id="rId2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K11"/>
  <sheetViews>
    <sheetView zoomScale="70" zoomScaleNormal="70" workbookViewId="0">
      <selection activeCell="E18" sqref="E18"/>
    </sheetView>
  </sheetViews>
  <sheetFormatPr defaultColWidth="9.08984375" defaultRowHeight="13" x14ac:dyDescent="0.3"/>
  <cols>
    <col min="1" max="1" width="9.08984375" style="27"/>
    <col min="2" max="2" width="5.08984375" style="27" customWidth="1"/>
    <col min="3" max="3" width="16.453125" style="27" customWidth="1"/>
    <col min="4" max="4" width="6.36328125" style="27" customWidth="1"/>
    <col min="5" max="5" width="31.453125" style="27" customWidth="1"/>
    <col min="6" max="6" width="24.54296875" style="27" customWidth="1"/>
    <col min="7" max="7" width="11.90625" style="27" bestFit="1" customWidth="1"/>
    <col min="8" max="8" width="11.08984375" style="27" bestFit="1" customWidth="1"/>
    <col min="9" max="9" width="21.54296875" style="27" customWidth="1"/>
    <col min="10" max="10" width="16.453125" style="27" bestFit="1" customWidth="1"/>
    <col min="11" max="11" width="21.54296875" style="27" customWidth="1"/>
    <col min="12" max="12" width="45.453125" style="27" customWidth="1"/>
    <col min="13" max="16384" width="9.08984375" style="27"/>
  </cols>
  <sheetData>
    <row r="3" spans="2:11" ht="13.5" thickBot="1" x14ac:dyDescent="0.35"/>
    <row r="4" spans="2:11" ht="12.75" customHeight="1" x14ac:dyDescent="0.3">
      <c r="B4" s="161" t="s">
        <v>721</v>
      </c>
      <c r="C4" s="162"/>
      <c r="D4" s="162"/>
      <c r="E4" s="162"/>
      <c r="F4" s="162"/>
      <c r="G4" s="162"/>
      <c r="H4" s="162"/>
      <c r="I4" s="162"/>
      <c r="J4" s="162"/>
      <c r="K4" s="163"/>
    </row>
    <row r="5" spans="2:11" ht="12.75" customHeight="1" x14ac:dyDescent="0.3">
      <c r="B5" s="164"/>
      <c r="C5" s="165"/>
      <c r="D5" s="165"/>
      <c r="E5" s="165"/>
      <c r="F5" s="165"/>
      <c r="G5" s="165"/>
      <c r="H5" s="165"/>
      <c r="I5" s="165"/>
      <c r="J5" s="165"/>
      <c r="K5" s="166"/>
    </row>
    <row r="6" spans="2:11" ht="12.75" customHeight="1" x14ac:dyDescent="0.3">
      <c r="B6" s="170" t="s">
        <v>12</v>
      </c>
      <c r="C6" s="171"/>
      <c r="D6" s="171"/>
      <c r="E6" s="171"/>
      <c r="F6" s="171"/>
      <c r="G6" s="171"/>
      <c r="H6" s="171"/>
      <c r="I6" s="171"/>
      <c r="J6" s="171"/>
      <c r="K6" s="172"/>
    </row>
    <row r="7" spans="2:11" ht="13.5" customHeight="1" thickBot="1" x14ac:dyDescent="0.35">
      <c r="B7" s="173"/>
      <c r="C7" s="174"/>
      <c r="D7" s="174"/>
      <c r="E7" s="174"/>
      <c r="F7" s="174"/>
      <c r="G7" s="174"/>
      <c r="H7" s="174"/>
      <c r="I7" s="174"/>
      <c r="J7" s="174"/>
      <c r="K7" s="175"/>
    </row>
    <row r="8" spans="2:11" ht="52" x14ac:dyDescent="0.3">
      <c r="B8" s="130"/>
      <c r="C8" s="127" t="s">
        <v>2</v>
      </c>
      <c r="D8" s="127"/>
      <c r="E8" s="127" t="s">
        <v>4</v>
      </c>
      <c r="F8" s="127" t="s">
        <v>5</v>
      </c>
      <c r="G8" s="127" t="s">
        <v>6</v>
      </c>
      <c r="H8" s="127" t="s">
        <v>3</v>
      </c>
      <c r="I8" s="126" t="s">
        <v>391</v>
      </c>
      <c r="J8" s="127" t="s">
        <v>392</v>
      </c>
      <c r="K8" s="128" t="s">
        <v>114</v>
      </c>
    </row>
    <row r="9" spans="2:11" s="49" customFormat="1" ht="50" customHeight="1" x14ac:dyDescent="0.25">
      <c r="B9" s="58">
        <v>1</v>
      </c>
      <c r="C9" s="8" t="s">
        <v>165</v>
      </c>
      <c r="D9" s="20" t="s">
        <v>189</v>
      </c>
      <c r="E9" s="9" t="s">
        <v>166</v>
      </c>
      <c r="F9" s="9" t="s">
        <v>167</v>
      </c>
      <c r="G9" s="9" t="s">
        <v>132</v>
      </c>
      <c r="H9" s="9" t="s">
        <v>8</v>
      </c>
      <c r="I9" s="10">
        <v>1765</v>
      </c>
      <c r="J9" s="10">
        <v>1673</v>
      </c>
      <c r="K9" s="37"/>
    </row>
    <row r="10" spans="2:11" ht="50" customHeight="1" x14ac:dyDescent="0.3">
      <c r="B10" s="58">
        <v>2</v>
      </c>
      <c r="C10" s="8" t="s">
        <v>567</v>
      </c>
      <c r="D10" s="20" t="s">
        <v>13</v>
      </c>
      <c r="E10" s="9" t="s">
        <v>568</v>
      </c>
      <c r="F10" s="12" t="s">
        <v>569</v>
      </c>
      <c r="G10" s="9" t="s">
        <v>408</v>
      </c>
      <c r="H10" s="9" t="s">
        <v>423</v>
      </c>
      <c r="I10" s="10">
        <v>1673</v>
      </c>
      <c r="J10" s="10">
        <v>1673</v>
      </c>
      <c r="K10" s="37"/>
    </row>
    <row r="11" spans="2:11" ht="26.5" thickBot="1" x14ac:dyDescent="0.65">
      <c r="B11" s="114"/>
      <c r="C11" s="97" t="s">
        <v>17</v>
      </c>
      <c r="D11" s="98"/>
      <c r="E11" s="98"/>
      <c r="F11" s="99"/>
      <c r="G11" s="100"/>
      <c r="H11" s="98"/>
      <c r="I11" s="101">
        <f>SUM(I9:I10)</f>
        <v>3438</v>
      </c>
      <c r="J11" s="102">
        <f>SUM(J9:J10)</f>
        <v>3346</v>
      </c>
      <c r="K11" s="131"/>
    </row>
  </sheetData>
  <autoFilter ref="C8:J11" xr:uid="{89636F5A-E7EF-4B2A-B396-BB8C7D3AFB2C}"/>
  <mergeCells count="2">
    <mergeCell ref="B6:K7"/>
    <mergeCell ref="B4:K5"/>
  </mergeCells>
  <phoneticPr fontId="4" type="noConversion"/>
  <hyperlinks>
    <hyperlink ref="C9" r:id="rId1" xr:uid="{20556F72-B687-4F83-9176-F608277C5C9A}"/>
    <hyperlink ref="C10" r:id="rId2" xr:uid="{EB1FC08B-F105-417E-99B6-7C46A82A43E5}"/>
  </hyperlinks>
  <pageMargins left="0.78740157499999996" right="0.78740157499999996" top="0.984251969" bottom="0.984251969" header="0.4921259845" footer="0.4921259845"/>
  <pageSetup paperSize="9" scale="60" orientation="portrait" horizontalDpi="300" verticalDpi="300" r:id="rId3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4:K16"/>
  <sheetViews>
    <sheetView zoomScale="70" zoomScaleNormal="70" workbookViewId="0">
      <selection activeCell="F16" sqref="F16"/>
    </sheetView>
  </sheetViews>
  <sheetFormatPr defaultRowHeight="12.5" x14ac:dyDescent="0.25"/>
  <cols>
    <col min="1" max="1" width="6" customWidth="1"/>
    <col min="2" max="2" width="5.90625" customWidth="1"/>
    <col min="3" max="3" width="19" customWidth="1"/>
    <col min="4" max="4" width="5.54296875" customWidth="1"/>
    <col min="5" max="5" width="34" customWidth="1"/>
    <col min="6" max="6" width="29.90625" customWidth="1"/>
    <col min="7" max="7" width="14.453125" customWidth="1"/>
    <col min="8" max="8" width="17.08984375" customWidth="1"/>
    <col min="9" max="9" width="20.453125" customWidth="1"/>
    <col min="10" max="10" width="19.453125" customWidth="1"/>
    <col min="11" max="11" width="20.453125" customWidth="1"/>
  </cols>
  <sheetData>
    <row r="4" spans="2:11" ht="13" thickBot="1" x14ac:dyDescent="0.3"/>
    <row r="5" spans="2:11" s="1" customFormat="1" ht="27" customHeight="1" x14ac:dyDescent="0.25">
      <c r="B5" s="161" t="s">
        <v>722</v>
      </c>
      <c r="C5" s="162"/>
      <c r="D5" s="162"/>
      <c r="E5" s="162"/>
      <c r="F5" s="162"/>
      <c r="G5" s="162"/>
      <c r="H5" s="162"/>
      <c r="I5" s="162"/>
      <c r="J5" s="162"/>
      <c r="K5" s="163"/>
    </row>
    <row r="6" spans="2:11" s="1" customFormat="1" ht="13.5" customHeight="1" x14ac:dyDescent="0.25">
      <c r="B6" s="164"/>
      <c r="C6" s="165"/>
      <c r="D6" s="165"/>
      <c r="E6" s="165"/>
      <c r="F6" s="165"/>
      <c r="G6" s="165"/>
      <c r="H6" s="165"/>
      <c r="I6" s="165"/>
      <c r="J6" s="165"/>
      <c r="K6" s="166"/>
    </row>
    <row r="7" spans="2:11" s="1" customFormat="1" ht="15" customHeight="1" x14ac:dyDescent="0.25">
      <c r="B7" s="170" t="s">
        <v>12</v>
      </c>
      <c r="C7" s="171"/>
      <c r="D7" s="171"/>
      <c r="E7" s="171"/>
      <c r="F7" s="171"/>
      <c r="G7" s="171"/>
      <c r="H7" s="171"/>
      <c r="I7" s="171"/>
      <c r="J7" s="171"/>
      <c r="K7" s="172"/>
    </row>
    <row r="8" spans="2:11" s="1" customFormat="1" ht="12" customHeight="1" thickBot="1" x14ac:dyDescent="0.3">
      <c r="B8" s="173"/>
      <c r="C8" s="174"/>
      <c r="D8" s="174"/>
      <c r="E8" s="174"/>
      <c r="F8" s="174"/>
      <c r="G8" s="174"/>
      <c r="H8" s="174"/>
      <c r="I8" s="174"/>
      <c r="J8" s="174"/>
      <c r="K8" s="175"/>
    </row>
    <row r="9" spans="2:11" s="1" customFormat="1" ht="54.75" customHeight="1" x14ac:dyDescent="0.25">
      <c r="B9" s="132"/>
      <c r="C9" s="133" t="s">
        <v>2</v>
      </c>
      <c r="D9" s="133"/>
      <c r="E9" s="133" t="s">
        <v>4</v>
      </c>
      <c r="F9" s="133" t="s">
        <v>5</v>
      </c>
      <c r="G9" s="133" t="s">
        <v>6</v>
      </c>
      <c r="H9" s="133" t="s">
        <v>3</v>
      </c>
      <c r="I9" s="134" t="s">
        <v>388</v>
      </c>
      <c r="J9" s="133" t="s">
        <v>389</v>
      </c>
      <c r="K9" s="135" t="s">
        <v>114</v>
      </c>
    </row>
    <row r="10" spans="2:11" s="1" customFormat="1" ht="50" customHeight="1" x14ac:dyDescent="0.3">
      <c r="B10" s="43">
        <v>1</v>
      </c>
      <c r="C10" s="8" t="s">
        <v>99</v>
      </c>
      <c r="D10" s="21" t="s">
        <v>21</v>
      </c>
      <c r="E10" s="9" t="s">
        <v>100</v>
      </c>
      <c r="F10" s="9" t="s">
        <v>101</v>
      </c>
      <c r="G10" s="9" t="s">
        <v>42</v>
      </c>
      <c r="H10" s="9" t="s">
        <v>8</v>
      </c>
      <c r="I10" s="10">
        <v>2977</v>
      </c>
      <c r="J10" s="10">
        <v>2977</v>
      </c>
      <c r="K10" s="37"/>
    </row>
    <row r="11" spans="2:11" s="5" customFormat="1" ht="50" customHeight="1" x14ac:dyDescent="0.3">
      <c r="B11" s="43">
        <v>2</v>
      </c>
      <c r="C11" s="8" t="s">
        <v>168</v>
      </c>
      <c r="D11" s="21" t="s">
        <v>189</v>
      </c>
      <c r="E11" s="9" t="s">
        <v>169</v>
      </c>
      <c r="F11" s="9" t="s">
        <v>170</v>
      </c>
      <c r="G11" s="9" t="s">
        <v>132</v>
      </c>
      <c r="H11" s="9" t="s">
        <v>8</v>
      </c>
      <c r="I11" s="10">
        <v>1472</v>
      </c>
      <c r="J11" s="10">
        <v>1472</v>
      </c>
      <c r="K11" s="37"/>
    </row>
    <row r="12" spans="2:11" s="5" customFormat="1" ht="50" customHeight="1" x14ac:dyDescent="0.3">
      <c r="B12" s="43">
        <v>3</v>
      </c>
      <c r="C12" s="8" t="s">
        <v>171</v>
      </c>
      <c r="D12" s="21" t="s">
        <v>189</v>
      </c>
      <c r="E12" s="9" t="s">
        <v>172</v>
      </c>
      <c r="F12" s="9" t="s">
        <v>20</v>
      </c>
      <c r="G12" s="9" t="s">
        <v>132</v>
      </c>
      <c r="H12" s="9" t="s">
        <v>8</v>
      </c>
      <c r="I12" s="10">
        <v>1367</v>
      </c>
      <c r="J12" s="10">
        <v>1367</v>
      </c>
      <c r="K12" s="37"/>
    </row>
    <row r="13" spans="2:11" s="5" customFormat="1" ht="50" customHeight="1" x14ac:dyDescent="0.3">
      <c r="B13" s="43">
        <v>4</v>
      </c>
      <c r="C13" s="8" t="s">
        <v>664</v>
      </c>
      <c r="D13" s="21" t="s">
        <v>550</v>
      </c>
      <c r="E13" s="9" t="s">
        <v>689</v>
      </c>
      <c r="F13" s="12" t="s">
        <v>690</v>
      </c>
      <c r="G13" s="4" t="s">
        <v>573</v>
      </c>
      <c r="H13" s="9" t="s">
        <v>7</v>
      </c>
      <c r="I13" s="10">
        <v>35242</v>
      </c>
      <c r="J13" s="10">
        <v>5566</v>
      </c>
      <c r="K13" s="6"/>
    </row>
    <row r="14" spans="2:11" s="1" customFormat="1" ht="27.75" customHeight="1" thickBot="1" x14ac:dyDescent="0.55000000000000004">
      <c r="B14" s="136"/>
      <c r="C14" s="137" t="s">
        <v>17</v>
      </c>
      <c r="D14" s="138"/>
      <c r="E14" s="139"/>
      <c r="F14" s="140"/>
      <c r="G14" s="140"/>
      <c r="H14" s="139"/>
      <c r="I14" s="141">
        <f>SUM(I10:I13)</f>
        <v>41058</v>
      </c>
      <c r="J14" s="142">
        <f>SUM(J10:J13)</f>
        <v>11382</v>
      </c>
      <c r="K14" s="143"/>
    </row>
    <row r="15" spans="2:11" s="1" customFormat="1" x14ac:dyDescent="0.25"/>
    <row r="16" spans="2:11" s="1" customFormat="1" x14ac:dyDescent="0.25"/>
  </sheetData>
  <autoFilter ref="C9:J14" xr:uid="{B8316909-2897-402D-9A28-44A024E109FA}"/>
  <mergeCells count="2">
    <mergeCell ref="B5:K6"/>
    <mergeCell ref="B7:K8"/>
  </mergeCells>
  <phoneticPr fontId="4" type="noConversion"/>
  <hyperlinks>
    <hyperlink ref="C10" r:id="rId1" xr:uid="{E0BB3433-AD47-4F30-8802-3FC19AFF4DCF}"/>
    <hyperlink ref="C11" r:id="rId2" xr:uid="{85F36370-BFD1-44D6-8BAE-BCC86AA2D8C9}"/>
    <hyperlink ref="C12" r:id="rId3" xr:uid="{F57708D8-B99F-44AB-9F65-1AA7A5913240}"/>
    <hyperlink ref="C13" r:id="rId4" xr:uid="{392BDE3B-0A12-418A-8351-A8CEA4BACC57}"/>
  </hyperlinks>
  <pageMargins left="0.78740157499999996" right="0.78740157499999996" top="0.984251969" bottom="0.984251969" header="0.4921259845" footer="0.4921259845"/>
  <pageSetup paperSize="9" scale="52" orientation="portrait" horizontalDpi="300" verticalDpi="300" r:id="rId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K17"/>
  <sheetViews>
    <sheetView zoomScale="70" zoomScaleNormal="70" workbookViewId="0">
      <selection activeCell="H15" sqref="H15"/>
    </sheetView>
  </sheetViews>
  <sheetFormatPr defaultColWidth="9.08984375" defaultRowHeight="13" x14ac:dyDescent="0.3"/>
  <cols>
    <col min="1" max="1" width="9.08984375" style="27"/>
    <col min="2" max="2" width="3.54296875" style="27" customWidth="1"/>
    <col min="3" max="3" width="17.54296875" style="28" customWidth="1"/>
    <col min="4" max="4" width="7.90625" style="27" customWidth="1"/>
    <col min="5" max="5" width="36.08984375" style="27" customWidth="1"/>
    <col min="6" max="6" width="25.453125" style="27" customWidth="1"/>
    <col min="7" max="7" width="11.90625" style="27" bestFit="1" customWidth="1"/>
    <col min="8" max="8" width="11.453125" style="27" bestFit="1" customWidth="1"/>
    <col min="9" max="9" width="20.453125" style="27" customWidth="1"/>
    <col min="10" max="10" width="16" style="27" customWidth="1"/>
    <col min="11" max="11" width="20.453125" style="27" customWidth="1"/>
    <col min="12" max="16384" width="9.08984375" style="27"/>
  </cols>
  <sheetData>
    <row r="3" spans="2:11" ht="13.5" thickBot="1" x14ac:dyDescent="0.35"/>
    <row r="4" spans="2:11" ht="12.75" customHeight="1" x14ac:dyDescent="0.3">
      <c r="B4" s="161" t="s">
        <v>547</v>
      </c>
      <c r="C4" s="162"/>
      <c r="D4" s="162"/>
      <c r="E4" s="162"/>
      <c r="F4" s="162"/>
      <c r="G4" s="162"/>
      <c r="H4" s="162"/>
      <c r="I4" s="162"/>
      <c r="J4" s="162"/>
      <c r="K4" s="163"/>
    </row>
    <row r="5" spans="2:11" ht="16.5" customHeight="1" x14ac:dyDescent="0.3">
      <c r="B5" s="164"/>
      <c r="C5" s="165"/>
      <c r="D5" s="165"/>
      <c r="E5" s="165"/>
      <c r="F5" s="165"/>
      <c r="G5" s="165"/>
      <c r="H5" s="165"/>
      <c r="I5" s="165"/>
      <c r="J5" s="165"/>
      <c r="K5" s="166"/>
    </row>
    <row r="6" spans="2:11" ht="20.25" customHeight="1" x14ac:dyDescent="0.3">
      <c r="B6" s="170" t="s">
        <v>12</v>
      </c>
      <c r="C6" s="171"/>
      <c r="D6" s="171"/>
      <c r="E6" s="171"/>
      <c r="F6" s="171"/>
      <c r="G6" s="171"/>
      <c r="H6" s="171"/>
      <c r="I6" s="171"/>
      <c r="J6" s="171"/>
      <c r="K6" s="172"/>
    </row>
    <row r="7" spans="2:11" ht="14.25" customHeight="1" thickBot="1" x14ac:dyDescent="0.35">
      <c r="B7" s="173"/>
      <c r="C7" s="174"/>
      <c r="D7" s="174"/>
      <c r="E7" s="174"/>
      <c r="F7" s="174"/>
      <c r="G7" s="174"/>
      <c r="H7" s="174"/>
      <c r="I7" s="174"/>
      <c r="J7" s="174"/>
      <c r="K7" s="175"/>
    </row>
    <row r="8" spans="2:11" ht="75.75" customHeight="1" x14ac:dyDescent="0.3">
      <c r="B8" s="115"/>
      <c r="C8" s="92" t="s">
        <v>2</v>
      </c>
      <c r="D8" s="92"/>
      <c r="E8" s="92" t="s">
        <v>4</v>
      </c>
      <c r="F8" s="92" t="s">
        <v>5</v>
      </c>
      <c r="G8" s="93" t="s">
        <v>6</v>
      </c>
      <c r="H8" s="93" t="s">
        <v>3</v>
      </c>
      <c r="I8" s="93" t="s">
        <v>388</v>
      </c>
      <c r="J8" s="94" t="s">
        <v>389</v>
      </c>
      <c r="K8" s="117" t="s">
        <v>113</v>
      </c>
    </row>
    <row r="9" spans="2:11" s="41" customFormat="1" ht="50" customHeight="1" x14ac:dyDescent="0.3">
      <c r="B9" s="43">
        <v>1</v>
      </c>
      <c r="C9" s="8" t="s">
        <v>136</v>
      </c>
      <c r="D9" s="9" t="s">
        <v>189</v>
      </c>
      <c r="E9" s="9" t="s">
        <v>137</v>
      </c>
      <c r="F9" s="9" t="s">
        <v>138</v>
      </c>
      <c r="G9" s="9" t="s">
        <v>132</v>
      </c>
      <c r="H9" s="9" t="s">
        <v>8</v>
      </c>
      <c r="I9" s="10">
        <v>1516</v>
      </c>
      <c r="J9" s="10">
        <v>1516</v>
      </c>
      <c r="K9" s="37"/>
    </row>
    <row r="10" spans="2:11" s="41" customFormat="1" ht="50" customHeight="1" x14ac:dyDescent="0.3">
      <c r="B10" s="43">
        <v>2</v>
      </c>
      <c r="C10" s="8" t="s">
        <v>729</v>
      </c>
      <c r="D10" s="9" t="s">
        <v>189</v>
      </c>
      <c r="E10" s="9" t="s">
        <v>730</v>
      </c>
      <c r="F10" s="9" t="s">
        <v>731</v>
      </c>
      <c r="G10" s="9" t="s">
        <v>43</v>
      </c>
      <c r="H10" s="9" t="s">
        <v>8</v>
      </c>
      <c r="I10" s="10">
        <v>0</v>
      </c>
      <c r="J10" s="10">
        <v>0</v>
      </c>
      <c r="K10" s="37"/>
    </row>
    <row r="11" spans="2:11" s="41" customFormat="1" ht="50" customHeight="1" x14ac:dyDescent="0.3">
      <c r="B11" s="43">
        <v>3</v>
      </c>
      <c r="C11" s="8" t="s">
        <v>273</v>
      </c>
      <c r="D11" s="9" t="s">
        <v>487</v>
      </c>
      <c r="E11" s="9" t="s">
        <v>272</v>
      </c>
      <c r="F11" s="9" t="s">
        <v>95</v>
      </c>
      <c r="G11" s="9" t="s">
        <v>386</v>
      </c>
      <c r="H11" s="9" t="s">
        <v>11</v>
      </c>
      <c r="I11" s="10">
        <v>3983</v>
      </c>
      <c r="J11" s="10">
        <v>3983</v>
      </c>
      <c r="K11" s="37"/>
    </row>
    <row r="12" spans="2:11" s="41" customFormat="1" ht="50" customHeight="1" x14ac:dyDescent="0.3">
      <c r="B12" s="43">
        <v>4</v>
      </c>
      <c r="C12" s="8" t="s">
        <v>488</v>
      </c>
      <c r="D12" s="9" t="s">
        <v>732</v>
      </c>
      <c r="E12" s="9" t="s">
        <v>489</v>
      </c>
      <c r="F12" s="9" t="s">
        <v>490</v>
      </c>
      <c r="G12" s="9" t="s">
        <v>334</v>
      </c>
      <c r="H12" s="9" t="s">
        <v>473</v>
      </c>
      <c r="I12" s="10">
        <v>2852</v>
      </c>
      <c r="J12" s="10">
        <v>2704</v>
      </c>
      <c r="K12" s="37"/>
    </row>
    <row r="13" spans="2:11" ht="29.15" customHeight="1" thickBot="1" x14ac:dyDescent="0.55000000000000004">
      <c r="B13" s="144"/>
      <c r="C13" s="145" t="s">
        <v>17</v>
      </c>
      <c r="D13" s="98"/>
      <c r="E13" s="98"/>
      <c r="F13" s="99"/>
      <c r="G13" s="99"/>
      <c r="H13" s="98"/>
      <c r="I13" s="101">
        <f>SUM(I9:I12)</f>
        <v>8351</v>
      </c>
      <c r="J13" s="101">
        <f>SUM(J9:J12)</f>
        <v>8203</v>
      </c>
      <c r="K13" s="131"/>
    </row>
    <row r="14" spans="2:11" ht="29.15" customHeight="1" x14ac:dyDescent="0.3">
      <c r="F14" s="28"/>
      <c r="G14" s="28"/>
      <c r="I14" s="44"/>
      <c r="J14" s="44"/>
      <c r="K14" s="44"/>
    </row>
    <row r="15" spans="2:11" ht="29.15" customHeight="1" x14ac:dyDescent="0.3">
      <c r="F15" s="28"/>
      <c r="G15" s="28"/>
      <c r="I15" s="44"/>
      <c r="J15" s="44"/>
      <c r="K15" s="44"/>
    </row>
    <row r="16" spans="2:11" ht="29.15" customHeight="1" x14ac:dyDescent="0.3">
      <c r="F16" s="28"/>
      <c r="G16" s="28"/>
      <c r="I16" s="44"/>
      <c r="J16" s="44"/>
      <c r="K16" s="44"/>
    </row>
    <row r="17" spans="6:11" ht="29.15" customHeight="1" x14ac:dyDescent="0.3">
      <c r="F17" s="28"/>
      <c r="G17" s="28"/>
      <c r="I17" s="44"/>
      <c r="J17" s="44"/>
      <c r="K17" s="44"/>
    </row>
  </sheetData>
  <autoFilter ref="C8:J13" xr:uid="{709217F2-D50E-4364-AF69-1E582EF861BA}"/>
  <mergeCells count="2">
    <mergeCell ref="B4:K5"/>
    <mergeCell ref="B6:K7"/>
  </mergeCells>
  <phoneticPr fontId="0" type="noConversion"/>
  <hyperlinks>
    <hyperlink ref="C11" r:id="rId1" xr:uid="{9F7BAFB0-B501-4E0F-B6D0-A1EC11EFF540}"/>
    <hyperlink ref="C12" r:id="rId2" display="TQ01000315_x0009_Labyrinty kritického myšlení: Zvyšování datové gramotnosti a kritického myšlení seniorů_x0009_Univerzita Palackého v Olomouci_x0009_Asociace univerzit třetího věku České republiky, z. s." xr:uid="{5F2ECFB0-7369-4C6D-8FBD-8AC972C1B8DB}"/>
    <hyperlink ref="C9" r:id="rId3" xr:uid="{FF172921-2FC6-410C-85DD-82E67C7BF109}"/>
    <hyperlink ref="C10" r:id="rId4" xr:uid="{6B61CE6D-D0EE-48A3-A7F5-0CFCD222BA29}"/>
  </hyperlinks>
  <pageMargins left="0.78740157499999996" right="0.78740157499999996" top="0.984251969" bottom="0.984251969" header="0.4921259845" footer="0.4921259845"/>
  <pageSetup paperSize="9" scale="58" orientation="portrait" horizontalDpi="300" verticalDpi="300" r:id="rId5"/>
  <headerFooter alignWithMargins="0"/>
  <colBreaks count="1" manualBreakCount="1">
    <brk id="1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3:K14"/>
  <sheetViews>
    <sheetView zoomScale="70" zoomScaleNormal="70" workbookViewId="0">
      <selection activeCell="F18" sqref="F18"/>
    </sheetView>
  </sheetViews>
  <sheetFormatPr defaultColWidth="9.08984375" defaultRowHeight="13" x14ac:dyDescent="0.3"/>
  <cols>
    <col min="1" max="1" width="9.08984375" style="27"/>
    <col min="2" max="2" width="5.08984375" style="27" customWidth="1"/>
    <col min="3" max="3" width="17.54296875" style="27" customWidth="1"/>
    <col min="4" max="4" width="4.453125" style="27" customWidth="1"/>
    <col min="5" max="5" width="36.08984375" style="27" customWidth="1"/>
    <col min="6" max="6" width="25.453125" style="27" customWidth="1"/>
    <col min="7" max="7" width="11.90625" style="27" bestFit="1" customWidth="1"/>
    <col min="8" max="8" width="11.453125" style="27" bestFit="1" customWidth="1"/>
    <col min="9" max="9" width="20.453125" style="27" customWidth="1"/>
    <col min="10" max="10" width="16.08984375" style="27" customWidth="1"/>
    <col min="11" max="11" width="20.453125" style="27" customWidth="1"/>
    <col min="12" max="16384" width="9.08984375" style="27"/>
  </cols>
  <sheetData>
    <row r="3" spans="2:11" ht="13.5" thickBot="1" x14ac:dyDescent="0.35"/>
    <row r="4" spans="2:11" ht="12.75" customHeight="1" x14ac:dyDescent="0.3">
      <c r="B4" s="161" t="s">
        <v>548</v>
      </c>
      <c r="C4" s="162"/>
      <c r="D4" s="162"/>
      <c r="E4" s="162"/>
      <c r="F4" s="162"/>
      <c r="G4" s="162"/>
      <c r="H4" s="162"/>
      <c r="I4" s="162"/>
      <c r="J4" s="162"/>
      <c r="K4" s="163"/>
    </row>
    <row r="5" spans="2:11" ht="13.5" customHeight="1" x14ac:dyDescent="0.3">
      <c r="B5" s="164"/>
      <c r="C5" s="165"/>
      <c r="D5" s="165"/>
      <c r="E5" s="165"/>
      <c r="F5" s="165"/>
      <c r="G5" s="165"/>
      <c r="H5" s="165"/>
      <c r="I5" s="165"/>
      <c r="J5" s="165"/>
      <c r="K5" s="166"/>
    </row>
    <row r="6" spans="2:11" ht="15" customHeight="1" x14ac:dyDescent="0.3">
      <c r="B6" s="170" t="s">
        <v>12</v>
      </c>
      <c r="C6" s="171"/>
      <c r="D6" s="171"/>
      <c r="E6" s="171"/>
      <c r="F6" s="171"/>
      <c r="G6" s="171"/>
      <c r="H6" s="171"/>
      <c r="I6" s="171"/>
      <c r="J6" s="171"/>
      <c r="K6" s="172"/>
    </row>
    <row r="7" spans="2:11" ht="14.25" customHeight="1" thickBot="1" x14ac:dyDescent="0.35">
      <c r="B7" s="173"/>
      <c r="C7" s="174"/>
      <c r="D7" s="174"/>
      <c r="E7" s="174"/>
      <c r="F7" s="174"/>
      <c r="G7" s="174"/>
      <c r="H7" s="174"/>
      <c r="I7" s="174"/>
      <c r="J7" s="174"/>
      <c r="K7" s="175"/>
    </row>
    <row r="8" spans="2:11" ht="51.75" customHeight="1" x14ac:dyDescent="0.3">
      <c r="B8" s="116"/>
      <c r="C8" s="94" t="s">
        <v>2</v>
      </c>
      <c r="D8" s="94"/>
      <c r="E8" s="94" t="s">
        <v>4</v>
      </c>
      <c r="F8" s="94" t="s">
        <v>5</v>
      </c>
      <c r="G8" s="94" t="s">
        <v>6</v>
      </c>
      <c r="H8" s="94" t="s">
        <v>3</v>
      </c>
      <c r="I8" s="93" t="s">
        <v>388</v>
      </c>
      <c r="J8" s="94" t="s">
        <v>389</v>
      </c>
      <c r="K8" s="117" t="s">
        <v>113</v>
      </c>
    </row>
    <row r="9" spans="2:11" ht="50" customHeight="1" x14ac:dyDescent="0.3">
      <c r="B9" s="43">
        <v>1</v>
      </c>
      <c r="C9" s="8" t="s">
        <v>193</v>
      </c>
      <c r="D9" s="20" t="s">
        <v>249</v>
      </c>
      <c r="E9" s="9" t="s">
        <v>194</v>
      </c>
      <c r="F9" s="9" t="s">
        <v>733</v>
      </c>
      <c r="G9" s="9" t="s">
        <v>187</v>
      </c>
      <c r="H9" s="9" t="s">
        <v>115</v>
      </c>
      <c r="I9" s="10">
        <v>1946</v>
      </c>
      <c r="J9" s="10">
        <v>1252</v>
      </c>
      <c r="K9" s="37"/>
    </row>
    <row r="10" spans="2:11" ht="50" customHeight="1" x14ac:dyDescent="0.3">
      <c r="B10" s="62">
        <v>2</v>
      </c>
      <c r="C10" s="8" t="s">
        <v>492</v>
      </c>
      <c r="D10" s="146" t="s">
        <v>485</v>
      </c>
      <c r="E10" s="22" t="s">
        <v>491</v>
      </c>
      <c r="F10" s="22" t="s">
        <v>493</v>
      </c>
      <c r="G10" s="9" t="s">
        <v>334</v>
      </c>
      <c r="H10" s="22" t="s">
        <v>10</v>
      </c>
      <c r="I10" s="23">
        <v>1540</v>
      </c>
      <c r="J10" s="23">
        <v>1540</v>
      </c>
      <c r="K10" s="63"/>
    </row>
    <row r="11" spans="2:11" ht="26.5" thickBot="1" x14ac:dyDescent="0.65">
      <c r="B11" s="114"/>
      <c r="C11" s="97" t="s">
        <v>17</v>
      </c>
      <c r="D11" s="98"/>
      <c r="E11" s="98"/>
      <c r="F11" s="99"/>
      <c r="G11" s="100"/>
      <c r="H11" s="98"/>
      <c r="I11" s="101">
        <f>SUM(I9:I10)</f>
        <v>3486</v>
      </c>
      <c r="J11" s="102">
        <f>SUM(J9:J10)</f>
        <v>2792</v>
      </c>
      <c r="K11" s="131"/>
    </row>
    <row r="14" spans="2:11" ht="36.75" customHeight="1" x14ac:dyDescent="0.35">
      <c r="E14" s="45"/>
    </row>
  </sheetData>
  <autoFilter ref="C8:J11" xr:uid="{1601A537-848F-4196-9D3A-21FEBC41BA82}"/>
  <mergeCells count="2">
    <mergeCell ref="B4:K5"/>
    <mergeCell ref="B6:K7"/>
  </mergeCells>
  <hyperlinks>
    <hyperlink ref="C9" r:id="rId1" xr:uid="{1A7879D5-4F97-4CB6-AB41-628DB5D372E9}"/>
    <hyperlink ref="C10" r:id="rId2" xr:uid="{C47F3147-29E1-40F0-BD89-34CE0E5EF5C1}"/>
  </hyperlinks>
  <pageMargins left="0.78740157499999996" right="0.78740157499999996" top="0.984251969" bottom="0.984251969" header="0.4921259845" footer="0.4921259845"/>
  <pageSetup paperSize="9" scale="57" orientation="portrait" horizontalDpi="300" verticalDpi="300" r:id="rId3"/>
  <headerFooter alignWithMargins="0"/>
  <colBreaks count="1" manualBreakCount="1">
    <brk id="11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70dcbd5-8867-4f62-acf1-5bf3853b279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EF7576352AD024B8A5F1FDA27040524" ma:contentTypeVersion="13" ma:contentTypeDescription="Vytvoří nový dokument" ma:contentTypeScope="" ma:versionID="fc6c0e13612d2b45b3bcf5efac827347">
  <xsd:schema xmlns:xsd="http://www.w3.org/2001/XMLSchema" xmlns:xs="http://www.w3.org/2001/XMLSchema" xmlns:p="http://schemas.microsoft.com/office/2006/metadata/properties" xmlns:ns3="570dcbd5-8867-4f62-acf1-5bf3853b2790" targetNamespace="http://schemas.microsoft.com/office/2006/metadata/properties" ma:root="true" ma:fieldsID="f4eb368d0d9f39fc12330ed0f80619b2" ns3:_="">
    <xsd:import namespace="570dcbd5-8867-4f62-acf1-5bf3853b279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0dcbd5-8867-4f62-acf1-5bf3853b27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19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32070DA-2759-4FE9-9C19-0C839EE32C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8D9EBD1-74C1-418B-8C71-5C84FCB49AC0}">
  <ds:schemaRefs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  <ds:schemaRef ds:uri="570dcbd5-8867-4f62-acf1-5bf3853b2790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D52E0C3-649B-47C0-BC40-F9B0D4BE9D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0dcbd5-8867-4f62-acf1-5bf3853b27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9</vt:i4>
      </vt:variant>
    </vt:vector>
  </HeadingPairs>
  <TitlesOfParts>
    <vt:vector size="19" baseType="lpstr">
      <vt:lpstr>PřF</vt:lpstr>
      <vt:lpstr>RUP</vt:lpstr>
      <vt:lpstr>PF</vt:lpstr>
      <vt:lpstr>LF a UMTM</vt:lpstr>
      <vt:lpstr>FF</vt:lpstr>
      <vt:lpstr>PdF</vt:lpstr>
      <vt:lpstr>FTK</vt:lpstr>
      <vt:lpstr>CMTF</vt:lpstr>
      <vt:lpstr>FZV</vt:lpstr>
      <vt:lpstr>CATRIN </vt:lpstr>
      <vt:lpstr>'CATRIN '!Oblast_tisku</vt:lpstr>
      <vt:lpstr>CMTF!Oblast_tisku</vt:lpstr>
      <vt:lpstr>FF!Oblast_tisku</vt:lpstr>
      <vt:lpstr>FTK!Oblast_tisku</vt:lpstr>
      <vt:lpstr>FZV!Oblast_tisku</vt:lpstr>
      <vt:lpstr>'LF a UMTM'!Oblast_tisku</vt:lpstr>
      <vt:lpstr>PF!Oblast_tisku</vt:lpstr>
      <vt:lpstr>PřF!Oblast_tisku</vt:lpstr>
      <vt:lpstr>RUP!Oblast_tisku</vt:lpstr>
    </vt:vector>
  </TitlesOfParts>
  <Company>PrF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PrF</dc:creator>
  <cp:lastModifiedBy>Hrabakova Ludmila</cp:lastModifiedBy>
  <cp:lastPrinted>2022-01-27T12:18:35Z</cp:lastPrinted>
  <dcterms:created xsi:type="dcterms:W3CDTF">2006-05-03T06:36:47Z</dcterms:created>
  <dcterms:modified xsi:type="dcterms:W3CDTF">2025-02-26T17:14:10Z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0x0101001EF7576352AD024B8A5F1FDA27040524</vt:lpwstr>
  </property>
  <property fmtid="{D5CDD505-2E9C-101B-9397-08002B2CF9AE}" pid="3" name="MediaServiceImageTags">
    <vt:lpwstr/>
  </property>
</Properties>
</file>