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elagnew/Documents/PRACE/"/>
    </mc:Choice>
  </mc:AlternateContent>
  <xr:revisionPtr revIDLastSave="0" documentId="8_{356B7848-EFF2-454C-9B95-C41978A30E4A}" xr6:coauthVersionLast="47" xr6:coauthVersionMax="47" xr10:uidLastSave="{00000000-0000-0000-0000-000000000000}"/>
  <bookViews>
    <workbookView xWindow="20" yWindow="500" windowWidth="23020" windowHeight="12220" firstSheet="3" activeTab="9" xr2:uid="{00000000-000D-0000-FFFF-FFFF00000000}"/>
  </bookViews>
  <sheets>
    <sheet name="PřF" sheetId="24" r:id="rId1"/>
    <sheet name="RUP" sheetId="15" r:id="rId2"/>
    <sheet name="PF" sheetId="14" r:id="rId3"/>
    <sheet name="LF a UMTM" sheetId="21" r:id="rId4"/>
    <sheet name="FF" sheetId="22" r:id="rId5"/>
    <sheet name="PdF" sheetId="13" r:id="rId6"/>
    <sheet name="FTK" sheetId="11" r:id="rId7"/>
    <sheet name="CMTF" sheetId="9" r:id="rId8"/>
    <sheet name="FZV" sheetId="20" r:id="rId9"/>
    <sheet name="CATRIN" sheetId="23" r:id="rId10"/>
  </sheets>
  <definedNames>
    <definedName name="_xlnm._FilterDatabase" localSheetId="9" hidden="1">CATRIN!$C$7:$J$22</definedName>
    <definedName name="_xlnm._FilterDatabase" localSheetId="7" hidden="1">CMTF!$C$6:$J$16</definedName>
    <definedName name="_xlnm._FilterDatabase" localSheetId="4" hidden="1">FF!$C$6:$K$64</definedName>
    <definedName name="_xlnm._FilterDatabase" localSheetId="6" hidden="1">FTK!$C$6:$J$17</definedName>
    <definedName name="_xlnm._FilterDatabase" localSheetId="8" hidden="1">FZV!$C$7:$J$11</definedName>
    <definedName name="_xlnm._FilterDatabase" localSheetId="3" hidden="1">'LF a UMTM'!$B$5:$K$58</definedName>
    <definedName name="_xlnm._FilterDatabase" localSheetId="5" hidden="1">PdF!$C$6:$J$11</definedName>
    <definedName name="_xlnm._FilterDatabase" localSheetId="2" hidden="1">PF!$C$6:$J$16</definedName>
    <definedName name="_xlnm._FilterDatabase" localSheetId="0" hidden="1">PřF!$B$7:$K$111</definedName>
    <definedName name="_xlnm._FilterDatabase" localSheetId="1" hidden="1">RUP!$C$7:$K$11</definedName>
    <definedName name="_xlnm.Print_Area" localSheetId="9">CATRIN!$C$3:$J$22</definedName>
    <definedName name="_xlnm.Print_Area" localSheetId="7">CMTF!$C$2:$J$16</definedName>
    <definedName name="_xlnm.Print_Area" localSheetId="4">FF!$C$1:$S$64</definedName>
    <definedName name="_xlnm.Print_Area" localSheetId="6">FTK!$C$2:$J$17</definedName>
    <definedName name="_xlnm.Print_Area" localSheetId="8">FZV!$C$3:$J$11</definedName>
    <definedName name="_xlnm.Print_Area" localSheetId="3">'LF a UMTM'!$C$2:$J$58</definedName>
    <definedName name="_xlnm.Print_Area" localSheetId="2">PF!$C$2:$J$16</definedName>
    <definedName name="_xlnm.Print_Area" localSheetId="0">PřF!$C$3:$J$111</definedName>
    <definedName name="_xlnm.Print_Area" localSheetId="1">RUP!$C$3:$P$66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0" l="1"/>
  <c r="I16" i="9"/>
  <c r="J17" i="11"/>
  <c r="I17" i="11"/>
  <c r="I11" i="13"/>
  <c r="J64" i="22"/>
  <c r="I64" i="22"/>
  <c r="J58" i="21"/>
  <c r="I58" i="21"/>
  <c r="J16" i="14"/>
  <c r="I16" i="14"/>
  <c r="J111" i="24"/>
  <c r="I111" i="24"/>
  <c r="J11" i="15"/>
  <c r="J11" i="20"/>
  <c r="J16" i="9" l="1"/>
  <c r="J11" i="13" l="1"/>
  <c r="I22" i="23" l="1"/>
  <c r="K11" i="15"/>
  <c r="J22" i="23"/>
</calcChain>
</file>

<file path=xl/sharedStrings.xml><?xml version="1.0" encoding="utf-8"?>
<sst xmlns="http://schemas.openxmlformats.org/spreadsheetml/2006/main" count="1766" uniqueCount="896">
  <si>
    <t xml:space="preserve"> </t>
  </si>
  <si>
    <t>MZE</t>
  </si>
  <si>
    <t>KÓD</t>
  </si>
  <si>
    <t>POSKYTOVATEL</t>
  </si>
  <si>
    <t>NÁZEV</t>
  </si>
  <si>
    <t>ŘEŠITEL</t>
  </si>
  <si>
    <t>OBDOBÍ ŘEŠENÍ</t>
  </si>
  <si>
    <t>MŠMT</t>
  </si>
  <si>
    <t>GAČR</t>
  </si>
  <si>
    <t>MV</t>
  </si>
  <si>
    <t>TAČR</t>
  </si>
  <si>
    <t>MK</t>
  </si>
  <si>
    <t>doc. MUDr. Marián Hajdúch, Ph.D.</t>
  </si>
  <si>
    <t>GRANTOVÉ PROJEKTY - projekty CEP (dotace ze Státního rozpočtu)</t>
  </si>
  <si>
    <t>S</t>
  </si>
  <si>
    <t>MPO</t>
  </si>
  <si>
    <t>RNDr. Miroslav Ježek, Ph.D.</t>
  </si>
  <si>
    <t>Rozvoj české účasti v CTA</t>
  </si>
  <si>
    <t>LTT17006</t>
  </si>
  <si>
    <t>Získávání nových poznatků o mikrosvětě v infrastruktuře CERN</t>
  </si>
  <si>
    <t>LTT17018</t>
  </si>
  <si>
    <t>prof. Mgr. Radim Filip, Ph.D.</t>
  </si>
  <si>
    <t>2018-2022</t>
  </si>
  <si>
    <t>DG18P02OVV005</t>
  </si>
  <si>
    <t>Renesanční a manýristické štukatérství v Čechách a na Moravě</t>
  </si>
  <si>
    <t>Historická krajina na pomezí Slezska a Moravy</t>
  </si>
  <si>
    <t>DG18P02OVV017</t>
  </si>
  <si>
    <t>SPOLUŘEŠITEL  RNDr. Renata Pavelková, Ph.D.</t>
  </si>
  <si>
    <t>Historické vodohospodářské objekty, jejich hodnota, funkce a význam pro současnou dobu</t>
  </si>
  <si>
    <t>DG18P02OVV019</t>
  </si>
  <si>
    <t>Významné stromy - živé symboly národní a kulturní identity</t>
  </si>
  <si>
    <t>DG18P02OVV027</t>
  </si>
  <si>
    <t>SPOLUŘEŠITEL  prof. RNDr. Miroslav Hrabovský, DrSc.</t>
  </si>
  <si>
    <t>Česká účast v projektu AugerPrime na Observatoři Pierra Augera</t>
  </si>
  <si>
    <t>LTT18004</t>
  </si>
  <si>
    <t>LTT18020</t>
  </si>
  <si>
    <t>Podpora zástupců ČR v mezinárodní výzkumné síti Health Bahaviour in School-aged Children research network</t>
  </si>
  <si>
    <t>Mgr. Michal Kalman, Ph.D.</t>
  </si>
  <si>
    <t>NV18-05-00134</t>
  </si>
  <si>
    <t>Imunogenetický molekulární profil sarkoidózy: význam pro předpověď vývoje nemoci</t>
  </si>
  <si>
    <t>NV18-08-00291</t>
  </si>
  <si>
    <t>Biomarkery receptivity endometria Prospektivní multicentrická studie proteomických biomarkerů receptivity endometria v cervikálním hlenu</t>
  </si>
  <si>
    <t>QK1810233</t>
  </si>
  <si>
    <t>Kvantifikace dopadu hospodaření na erozi, kvalitu půd a výnosy pěstovaných plodin s návrhem pěstebních technologií šetrných k životnímu prostředí</t>
  </si>
  <si>
    <t>ÉTA</t>
  </si>
  <si>
    <t>NAKI</t>
  </si>
  <si>
    <t>doc. RNDr. Vladimír Kryštof, Ph.D.</t>
  </si>
  <si>
    <t>GA18-06856S</t>
  </si>
  <si>
    <t>Hodnota a teleologie. Dialog mezi materiální hodnotovou etikou a tradiční etikou</t>
  </si>
  <si>
    <t>doc. Martin Cajthaml, Ph.D.</t>
  </si>
  <si>
    <t>doc. Mgr. Tomáš Bubík, Ph.D.</t>
  </si>
  <si>
    <t>J</t>
  </si>
  <si>
    <t>celkem</t>
  </si>
  <si>
    <t>Historické liturgické textilie v českých zemích: metodologie, inventarizace, péče a prezentace</t>
  </si>
  <si>
    <t>DG18P02OVV035</t>
  </si>
  <si>
    <t>GJ19-21237Y</t>
  </si>
  <si>
    <t>Nové elektrochemické přístupy pro studium modifikovaných mastných kyselin a jejich biomolekulárních interakcí</t>
  </si>
  <si>
    <t>Mgr. Martina Zatloukalová, Ph.D.</t>
  </si>
  <si>
    <t>prof. RNDr. Zdeněk Dvořák, Ph.D., DrSc.</t>
  </si>
  <si>
    <t>GA19-03207S</t>
  </si>
  <si>
    <t>Bimetalické a trimetalické fluorescentní nanoklastry: syntéza, fyzikálně-chemické vlastnosti, a aplikace pro zobrazování biologických systémů</t>
  </si>
  <si>
    <t>doc. RNDr. Karolína Machalová Šišková, Ph.D.</t>
  </si>
  <si>
    <t>GA19-07155S</t>
  </si>
  <si>
    <t>Identifikace regulačních sítí kontrolujících vývoj osemení hrachu pomocí RNA sekvenování, proteinové a metabolomické analýzy</t>
  </si>
  <si>
    <t>GA19-11268S</t>
  </si>
  <si>
    <t>Elektrochemické metody: Nové přístupy pro charakterizaci a analýzu steroidů</t>
  </si>
  <si>
    <t>GA19-14506S</t>
  </si>
  <si>
    <t>Geoparticipativní prostorové nástroje v rozhodovacích procesech místních samospráv</t>
  </si>
  <si>
    <t>Mgr. Lukáš Slodička, Ph.D.</t>
  </si>
  <si>
    <t>prof. Mgr. Ondřej Bábek, Dr. </t>
  </si>
  <si>
    <t>GA19-21484S</t>
  </si>
  <si>
    <t>Nové techniky rekonstrukce boostovaných top kvarků pro hledání nové fyziky na LHC</t>
  </si>
  <si>
    <t>Mgr. Jiří Kvita, Ph.D.</t>
  </si>
  <si>
    <t>GA19-22720S</t>
  </si>
  <si>
    <t>Nové nanostrukturní materiály pro eliminaci vysoce rezistentních a multirezistentních bakterií a pro překonání antibiotické rezistence</t>
  </si>
  <si>
    <t>GA19-23033S</t>
  </si>
  <si>
    <t>Zlepšení citlivosti detekce v chirálních separacích pomocí kapilární elektroforézy ve spojení s ESI-MS nebo ICP-MS</t>
  </si>
  <si>
    <t>doc. RNDr. Jan Petr, Ph.D.</t>
  </si>
  <si>
    <t>Vladyslav Usenko, Ph.D.</t>
  </si>
  <si>
    <t>GJ19-12994Y</t>
  </si>
  <si>
    <t>Genomická a geografická diversifikace v průběhu speciace sinic</t>
  </si>
  <si>
    <t>Mgr. Petr Dvořák, Ph.D.</t>
  </si>
  <si>
    <t>GJ19-22950Y</t>
  </si>
  <si>
    <t>Kvantové odhady více parametrů: teorie pro aplikace</t>
  </si>
  <si>
    <t>GA19-04236S</t>
  </si>
  <si>
    <t>Zjednodušující předpoklady a nekauzální vysvětlení</t>
  </si>
  <si>
    <t>Mgr. Lukáš Hadwiger Zámečník, Ph.D.</t>
  </si>
  <si>
    <t>GA19-06839S</t>
  </si>
  <si>
    <t>Neklasická interpretace aristotelské logiky a teorie predikace</t>
  </si>
  <si>
    <t>Mgr. Karel Šebela, Ph.D.</t>
  </si>
  <si>
    <t>GA19-07402S</t>
  </si>
  <si>
    <t>Dráhy bydlení miléniálů: Rostoucí napětí mezi normalizací vlastnického bydlení a zhoršující se finanční dostupností bydlení v ČR</t>
  </si>
  <si>
    <t>GA19-07439S</t>
  </si>
  <si>
    <t>Filosofie renesanční medicíny v Českých zemích (Jessenius - Hájek - Khunrath - Paracelsus). Nové přístupy a kontexty</t>
  </si>
  <si>
    <t>GA19-07805S</t>
  </si>
  <si>
    <t>Kamerální účetnictví v českých zemích</t>
  </si>
  <si>
    <t>GA19-10214S</t>
  </si>
  <si>
    <t>Český politický diskurz polykrize EU a budoucnosti evropské integrace v éře její destabilizace</t>
  </si>
  <si>
    <t>Mgr. Monika Brusenbauch Meislová, Ph.D.</t>
  </si>
  <si>
    <t>GA19-19104S</t>
  </si>
  <si>
    <t>Jedinec – rodina – městská společnost. Sociální struktura pozdně středověkých moravských měst</t>
  </si>
  <si>
    <t>Mgr. et Mgr. Michaela Antonín Malaníková, Ph.D.</t>
  </si>
  <si>
    <t>GA19-18787S</t>
  </si>
  <si>
    <t>Účinky metody quiet eye na pozornost, a kognitivní a senzomotorické funkce u dětí s ADHD</t>
  </si>
  <si>
    <t>prof. PaedDr. Rudolf Psotta, Ph.D.</t>
  </si>
  <si>
    <t>doc. Mgr. Dagmar Sigmundová, Ph.D.</t>
  </si>
  <si>
    <t>GA19-15958S</t>
  </si>
  <si>
    <t>Europeizace ve veřejném diskurzu kandidátských zemí EU</t>
  </si>
  <si>
    <t>Mgr. Lucie Tungul, M.A., Ph.D.</t>
  </si>
  <si>
    <t>GA19-17474S</t>
  </si>
  <si>
    <t>Bayesovské usuzování jako prostředek pro efektivní znalecké dokazování v civilním soudním řízení</t>
  </si>
  <si>
    <t>JUDr. Renáta Šínová, Ph.D.</t>
  </si>
  <si>
    <t>GA19-04800S</t>
  </si>
  <si>
    <t>Asimilace, nebo integrace? Využití zahraničních zkušeností a Romských perspektiv pro sociální začleňování v České Republice</t>
  </si>
  <si>
    <t>M.A. et M.A., Mgr. Antonie Dvořáková, Ph.D.</t>
  </si>
  <si>
    <t>SPOLUŘEŠITEL prof. Ing. Miroslav Strnad, DSc.</t>
  </si>
  <si>
    <t>SPOLUŘEŠITEL RNDr. Jana Skopalová, PhD.</t>
  </si>
  <si>
    <t>SPOLUŘEŠITEL doc. Mgr. Dan Ryšavý, Ph.D.</t>
  </si>
  <si>
    <t>SPOLUŘEŠITEL Mgr. Martin Mistrík, Ph.D.</t>
  </si>
  <si>
    <t>2019-2022</t>
  </si>
  <si>
    <t>SPOLUŘEŠITEL Mgr. Jan Humplík, Ph.D.</t>
  </si>
  <si>
    <t>2019-2023</t>
  </si>
  <si>
    <t>QK1910041</t>
  </si>
  <si>
    <t>Využití zobrazovacích metod pro automatické fenotypování ve šlechtění na rezistenci k biotickým a abiotickým stresům u pšenice</t>
  </si>
  <si>
    <t>QK1910070</t>
  </si>
  <si>
    <t>Využití biotechnologických metod a netradičních genetických zdrojů k charakterizaci a tvorbě uniformních linií brukvovité zeleniny se specifickými parametry kvality, výnosu a rezistence k významným chorobám</t>
  </si>
  <si>
    <t>SPOLUŘEŠITEL prof. RNDr. Milan Navrátil, CSc.</t>
  </si>
  <si>
    <t>QK1910103</t>
  </si>
  <si>
    <t>České bylinky pro nové potraviny podporující zdraví populace</t>
  </si>
  <si>
    <t>QK1910286</t>
  </si>
  <si>
    <t>SPOLUŘEŠITEL doc. RNDr. Vladan Ondřej, Ph.D.</t>
  </si>
  <si>
    <t>Efektivní postupy a strategie pro zvládání včelích chorob a udržitelný chov včelstev</t>
  </si>
  <si>
    <t>SPOLUŘEŠITEL Mgr. Jiří Danihlík, Ph.D.</t>
  </si>
  <si>
    <t>NV19-05-00220</t>
  </si>
  <si>
    <t>Aktivátory lidského aryl uhlovodíkového receptoru (AhR) v terapii nespecifických střevních zánětů</t>
  </si>
  <si>
    <t>NV19-03-00069</t>
  </si>
  <si>
    <t>Korelace molekulárních biomarkerů potenciálně důležitých pro imunoterapii s kvalitou střevního mikrobiomu u pacientů s NSCLC</t>
  </si>
  <si>
    <t>NV19-03-00097</t>
  </si>
  <si>
    <t>Studium specifických podskupin u pacientů s adenokarcinomem pankreatu</t>
  </si>
  <si>
    <t>doc. MUDr. Beatrice Mohelníková Duchoňová, Ph.D.</t>
  </si>
  <si>
    <t>NV19-03-00107</t>
  </si>
  <si>
    <t>Nové inhibitory signální dráhy Sonic Hedhog pro cílenou léčbu nádorových onemocnění dependentních na aktivaci Shh</t>
  </si>
  <si>
    <t>doc. MUDr. Milan Urban, Ph.D.</t>
  </si>
  <si>
    <t>NV19-04-00281</t>
  </si>
  <si>
    <t>Peroperační identifikace tkáně nádoru mozku pomocí Ramanovy spektroskopie.</t>
  </si>
  <si>
    <t>NV19-05-00191</t>
  </si>
  <si>
    <t>Význam nespirálních forem spirochet Borrelia burgdorferi v patogenezi Lymeské boreliozy a post-boreliového syndromu</t>
  </si>
  <si>
    <t>Mgr. Michal Křupka, Ph.D.</t>
  </si>
  <si>
    <t>NV19-06-00216</t>
  </si>
  <si>
    <t>Morfologické a patofyziologické změny sítnice a zrakové dráhy u retrobulbární neuritidy v rámci roztroušené sklerózy</t>
  </si>
  <si>
    <t>SPOLUŘEŠITEL prof. MUDr. Jan Mareš, Ph.D., MBA</t>
  </si>
  <si>
    <t>NV19-07-00412</t>
  </si>
  <si>
    <t>BUNĚČNÁ A MOLEKULÁRNĚ-GENETICKÁ ANALÝZA VYBRANÝCH VROZENÝCH PORUCH ERYTROPOÉZY</t>
  </si>
  <si>
    <t>NV19-09-00088</t>
  </si>
  <si>
    <t>Urychlení a racionalizace managementu nemocných s karcinomem pankreatu na území Olomouckého kraje. Pilotní studie.</t>
  </si>
  <si>
    <t>SPOLUŘEŠITEL prof. MUDr. Jiří Gallo, Ph.D.</t>
  </si>
  <si>
    <t>TH04020318</t>
  </si>
  <si>
    <t>Kloubní implantát s bioaktivní antibakteriální a antibiofilmovou vrstvou zamezující vzniku infekce a podporující jeho osteointegraci</t>
  </si>
  <si>
    <t>TL02000183</t>
  </si>
  <si>
    <t>Člověk a bezpečnost v dopravě v souvislosti s rozvojem světelných technologií</t>
  </si>
  <si>
    <t>SPOLUŘEŠITEL prof. RNDr. Miroslav Hrabovský, DrSc.</t>
  </si>
  <si>
    <t>EPSILON</t>
  </si>
  <si>
    <t>Mgr. Ondřej Kučera, Ph.D.</t>
  </si>
  <si>
    <t>GA19-17435S</t>
  </si>
  <si>
    <t>Paleoklimatologický význam paleozoických červených pelagických karbonátů: časově specifické facie nebo produkty mikrobiální aktivity?</t>
  </si>
  <si>
    <t>EXPRO</t>
  </si>
  <si>
    <t>SPOLUŘEŠITEL prof. RNDr. Radek Zbořil, Ph.D.</t>
  </si>
  <si>
    <t>SPOLUŘEŠITEL doc. MUDr. Marián Hajdúch, Ph.D.</t>
  </si>
  <si>
    <t>Mgr. Martin Mistrík, Ph.D.</t>
  </si>
  <si>
    <t>EF16_017/0002307</t>
  </si>
  <si>
    <t>2017-2022</t>
  </si>
  <si>
    <t>Technologie pro umění LAB</t>
  </si>
  <si>
    <t>Dott. Jana Michalčáková, Ph.D. et Ph.D.</t>
  </si>
  <si>
    <t>EF16_017/0002420</t>
  </si>
  <si>
    <t>Infrastruktura pro program Asijská studia: podpora mladých talentů</t>
  </si>
  <si>
    <t>EF16_017/0002421</t>
  </si>
  <si>
    <t>Nový doktorský obor Religionistika na UP - výzkumné a technické zajištění</t>
  </si>
  <si>
    <t>EF16_017/0002425</t>
  </si>
  <si>
    <t>Rozvoj výzkumné a vzdělávací infrastruktury pro psychologii práce a organizace</t>
  </si>
  <si>
    <t>PhDr. Martin Seitl, Ph.D.</t>
  </si>
  <si>
    <t>Mgr. Dana Bilíková</t>
  </si>
  <si>
    <t>EF16_017/0002631</t>
  </si>
  <si>
    <t>Rozvoj výzkumné a vzdělávací infrastruktury pro DSP Migrační studia</t>
  </si>
  <si>
    <t>EF16_018/0002297</t>
  </si>
  <si>
    <t>Asijská studia: podpora mladých talentů</t>
  </si>
  <si>
    <t>EF16_018/0002298</t>
  </si>
  <si>
    <t>Nový doktorský obor Religionistika na UP - příprava akreditace a personálního zajištění</t>
  </si>
  <si>
    <t>EF16_018/0002299</t>
  </si>
  <si>
    <t>Studijní program Migrační studia</t>
  </si>
  <si>
    <t>EF16_018/0002313</t>
  </si>
  <si>
    <t>Vznik doktorského studijního programu pro inovativní výzkum v psychologii práce a organizace</t>
  </si>
  <si>
    <t>EF16_018/0002314</t>
  </si>
  <si>
    <t>DSP Technologie pro umění</t>
  </si>
  <si>
    <t>EF16_018/0002315</t>
  </si>
  <si>
    <t>Modernizace doktorského studijního programu Kulturní antropologie</t>
  </si>
  <si>
    <t>EF16_018/0002316</t>
  </si>
  <si>
    <t>Internacionalizace andragogiky</t>
  </si>
  <si>
    <t>Mgr. Jakub Korda, Ph.D.</t>
  </si>
  <si>
    <t>EF16_018/0002319</t>
  </si>
  <si>
    <t>Výzkum umění a kulturních průmyslů</t>
  </si>
  <si>
    <t>EF16_018/0002675</t>
  </si>
  <si>
    <t>Digital humanities na Univerzitě Palackého v Olomouci</t>
  </si>
  <si>
    <t>EF16_019/0000791</t>
  </si>
  <si>
    <t>Sinofonní příhraničí - Interakce na okraji</t>
  </si>
  <si>
    <t>2018-2023</t>
  </si>
  <si>
    <t>EF16_025/0007294</t>
  </si>
  <si>
    <t>Možnosti efektivního využití výsledků společenskovědního výzkumu pro praxi</t>
  </si>
  <si>
    <t>EF16_027/0008482</t>
  </si>
  <si>
    <t>Podpora mobility na UP</t>
  </si>
  <si>
    <t>EF17_048/0007378</t>
  </si>
  <si>
    <t>OA ITI - ARTECA: Pokročilé fyzikálně-chemické metody ve výzkumu a ochraně kulturního a uměleckého dědictví</t>
  </si>
  <si>
    <t>SPOLUŘEŠITEL prof. RNDr. Miroslav Mašláň, CSc.</t>
  </si>
  <si>
    <t>OP PIK</t>
  </si>
  <si>
    <t>OP VVV</t>
  </si>
  <si>
    <t>GA19-20054S</t>
  </si>
  <si>
    <t>Procesní specifika řešení spotřebitelských sporů</t>
  </si>
  <si>
    <t>prof. RNDr. Zdeněk Dvořák, DrSc., Ph.D.</t>
  </si>
  <si>
    <t>SPOLUŘEŠITEL prof. MUDr. Roman Havlík, Ph.D.</t>
  </si>
  <si>
    <t>doc. MUDr. MVDr. Jozef Škarda, Ph.D.</t>
  </si>
  <si>
    <t>RCPTM</t>
  </si>
  <si>
    <t>8J20AT015</t>
  </si>
  <si>
    <t>Identifikace a rychlá diagnostika proteinů souvisejících s patogenezí ve víně</t>
  </si>
  <si>
    <t>prof. Mgr. Marek Šebela, Dr.</t>
  </si>
  <si>
    <t>Vývoj a ověření funkčnosti bimetalických hybridních nanosond pro bio-analytický SERS</t>
  </si>
  <si>
    <t>8J20FR024</t>
  </si>
  <si>
    <t>2020-2022</t>
  </si>
  <si>
    <t>8J20AT016</t>
  </si>
  <si>
    <t>Akustická bezpečnost kapesních ultrazvukových přístrojů</t>
  </si>
  <si>
    <t>Mgr. Jaromír Vachutka, Ph.D.</t>
  </si>
  <si>
    <t>8J20PL002</t>
  </si>
  <si>
    <t>8J20PL038</t>
  </si>
  <si>
    <t>Posílení prosazování soutěžního práva soutěžními úřady členských států EU: Vybrané procesní otázky v České republice a v Polsku</t>
  </si>
  <si>
    <t>Pozice a rozsah aplikovatelnosti Listiny základních práv EU v rozhodovací činnosti ústavních soudů Polska a České republiky</t>
  </si>
  <si>
    <t>JUDr. Ondrej Humuľák, Ph.D.</t>
  </si>
  <si>
    <t>SPOLUŘEŠITEL prof. RNDr. Vít Voženílek, CSc.</t>
  </si>
  <si>
    <t>DG20P02OVV029</t>
  </si>
  <si>
    <t>Nářečí českého jazyka interaktivně. Dokumentace a zpřístupnění mizejícího jazykového dědictví jako nedílné součásti regionálních identit</t>
  </si>
  <si>
    <t>SPOLUŘEŠITEL RNDr. Václav Ranc, Ph.D.</t>
  </si>
  <si>
    <t>SPOLUŘEŠITEL prof. Mgr. Jiří Drábek, Ph.D.</t>
  </si>
  <si>
    <t>2020-2023</t>
  </si>
  <si>
    <t>SPOLUŘEŠITEL MUDr. Petr Džubák, Ph.D.</t>
  </si>
  <si>
    <t>EF18_054/0014614</t>
  </si>
  <si>
    <t>Rozvoj kapacit pro VaV na Univerzitě Palackého v Olomouci</t>
  </si>
  <si>
    <t xml:space="preserve">Mgr. Gabriela Pokorná </t>
  </si>
  <si>
    <t>PS</t>
  </si>
  <si>
    <t>Mgr. Gabriela Pokorná</t>
  </si>
  <si>
    <t>EF19_074/0016220</t>
  </si>
  <si>
    <t>Podpora mezinárodní mobility výzkumných pracovníků - MSCA-IF na Univerzitě Palackého v Olomouci II</t>
  </si>
  <si>
    <t>2020-2024</t>
  </si>
  <si>
    <t>FW01010096</t>
  </si>
  <si>
    <t>Vysokotlaké horizontálně dělené čerpadlo do extrémních podmínek s využitím technologie “digitálního dvojčete“</t>
  </si>
  <si>
    <t>TREND</t>
  </si>
  <si>
    <t>SPOLUŘEŠITEL Mgr. Ondřej Malina, Ph.D.</t>
  </si>
  <si>
    <t>GA20-00449S</t>
  </si>
  <si>
    <t>Mikrobiální katabolity tryptofanu jako modulatory střevního zdraví prostřednictvím aryl uhlovodíkového receptoru</t>
  </si>
  <si>
    <t>GA20-00648S</t>
  </si>
  <si>
    <t>Vztahy mezi migračními zvyklostmi, fenologií, biotopovými nároky a demografií jako klíč k pochopení zákonitostí populační dynamiky tažných ptáků</t>
  </si>
  <si>
    <t>SPOLUŘEŠITEL Mgr. Peter Adamík, Ph.D.</t>
  </si>
  <si>
    <t>GA20-02098S</t>
  </si>
  <si>
    <t>SPOLUŘEŠITEL Mgr. et Mgr. Jakub Lysek, Ph.D.</t>
  </si>
  <si>
    <t>Politická soutěž a lokální demokracie v komparativní perspektivě</t>
  </si>
  <si>
    <t>GA20-02986S</t>
  </si>
  <si>
    <t>Neznámé světy – jiné společnosti – noví lidé. Transkulturní procesy v rakouských meziválečných románech o budoucnosti</t>
  </si>
  <si>
    <t>GA20-03868S</t>
  </si>
  <si>
    <t>Česká převyprávění Robinsona Crusoe a jejich role v české kultuře a společnosti od konce 18. století po dnešek</t>
  </si>
  <si>
    <t>Mgr. Jiří Hrabal, Ph.D.</t>
  </si>
  <si>
    <t>GA20-04393S</t>
  </si>
  <si>
    <t>Jindřicha Polana Soudní řád z roku 1550. Příspěvek k poznání magdeburského práva na severní Moravě</t>
  </si>
  <si>
    <t>prof. PhDr. Libuše Spáčilová, Dr.</t>
  </si>
  <si>
    <t>GA20-04735S</t>
  </si>
  <si>
    <t>Dějiny teorie české interpunkce v evropském kontextu</t>
  </si>
  <si>
    <t>SPOLUŘEŠITEL Mgr. Filip Tvrdý, Ph.D.</t>
  </si>
  <si>
    <t>GA20-06678S</t>
  </si>
  <si>
    <t>Perspektivy paternalismu v demokratické společnosti: lekce z behaviorálních věd pro politickou filosofii</t>
  </si>
  <si>
    <t>GA20-10163S</t>
  </si>
  <si>
    <t>Nejstarší letopisectví středověké Rusi: autorský subjekt, žánr a metody</t>
  </si>
  <si>
    <t>doc. Mgr. Jitka Komendová, Ph.D.</t>
  </si>
  <si>
    <t>GA20-14534S</t>
  </si>
  <si>
    <t>Libuše zpívá. Hudebnědramatická zpracování mytologického námětu ve středoevropské kultuře 17.–20. století</t>
  </si>
  <si>
    <t>doc. PhDr. Jiří Kopecký, Ph.D.</t>
  </si>
  <si>
    <t>GA20-16577S</t>
  </si>
  <si>
    <t>Hybridní kvantová fyzika při nízkých teplotách</t>
  </si>
  <si>
    <t>GA20-17636S</t>
  </si>
  <si>
    <t>Plasmonická katalýza s nanokrystaly nitridu titanu pro udržitelné chemické reakce</t>
  </si>
  <si>
    <t>GA20-17765S</t>
  </si>
  <si>
    <t>Kvantová komunikace s využitím teleportační kvantové sítě</t>
  </si>
  <si>
    <t>doc. Mgr. Karel Lemr, Ph.D.</t>
  </si>
  <si>
    <t>GA20-17984S</t>
  </si>
  <si>
    <t>Molekulární mechanismy hormonální a světelné signalizace u výhonů a kořenů v reakci na abiotický stres</t>
  </si>
  <si>
    <t>SPOLUŘEŠITEL prof. RNDr. Martin Fellner, Ph.D.</t>
  </si>
  <si>
    <t>GA20-18407S</t>
  </si>
  <si>
    <t>Automatizace analýzy slovesných tříd pro ohrožené jazyky - RoboCorp</t>
  </si>
  <si>
    <t>Dr. František Kratochvíl, Ph.D., M.A.</t>
  </si>
  <si>
    <t>GA20-21360S</t>
  </si>
  <si>
    <t>Prostorové interakce a jejich konceptualizace: analýza selektivity, neurčitosti a hierarchie</t>
  </si>
  <si>
    <t>doc. RNDr. Marián Halás, Ph.D.</t>
  </si>
  <si>
    <t>GA20-22875S</t>
  </si>
  <si>
    <t>Role organel při regulaci genové exprese a hormonální dynamiky za teplotního stresu a vysokého osvitu</t>
  </si>
  <si>
    <t>GA20-25019S</t>
  </si>
  <si>
    <t>Trávení volného času v adolescenci: Longitudinální studie</t>
  </si>
  <si>
    <t>Mgr. Petr Baďura, Ph.D.</t>
  </si>
  <si>
    <t>GA20-26232S</t>
  </si>
  <si>
    <t>Interakce mezi chladem a světlem v chladové aklimatizaci Arabidopsis – ontogenní a fylotaktický pohled</t>
  </si>
  <si>
    <t>SPOLUŘEŠITEL Mgr. Jiří Grúz, Ph.D.</t>
  </si>
  <si>
    <t>GA20-27227S</t>
  </si>
  <si>
    <t>Vytváření, problémy a limity digitální suverenity Evropské unie</t>
  </si>
  <si>
    <t>JUDr. Ondrej Hamuľák, Ph.D.</t>
  </si>
  <si>
    <t>GA20-27994S</t>
  </si>
  <si>
    <t>Manipulace s kvantovou informací a termodynamické procesy s ultrachladnými atomy</t>
  </si>
  <si>
    <t>prof. RNDr. Tomáš Opatrný, Dr.</t>
  </si>
  <si>
    <t>Komplexy protein-DNA a vývoj empirického potenciálu</t>
  </si>
  <si>
    <t>GA20-28231S</t>
  </si>
  <si>
    <t>GA20-28685S</t>
  </si>
  <si>
    <t>Identifikace a strukturní charakterizace nových inhibitorů proteinu NPL4 a vhled do jejich mechanismu účinku</t>
  </si>
  <si>
    <t>SPOLUŘEŠITEL doc. RNDr. Jan Kühr, Ph.D.</t>
  </si>
  <si>
    <t>GF20-09869L</t>
  </si>
  <si>
    <t>Ortomodularita z různých pohledů</t>
  </si>
  <si>
    <t>MEZ. LA</t>
  </si>
  <si>
    <t>GJ20-03457Y</t>
  </si>
  <si>
    <t>Regulace replikace DNA - role PARP1 a p53</t>
  </si>
  <si>
    <t>Ing. Pavel Moudrý, Ph.D.</t>
  </si>
  <si>
    <t>GJ20-25948Y</t>
  </si>
  <si>
    <t>Vliv abiotických stresů na metabolizmus ACC v rostlinách</t>
  </si>
  <si>
    <t>GX20-08389X</t>
  </si>
  <si>
    <t>Observance Reconsidered: Využívání a zneužívání reformy (jednotlivci, instituce, společnost)</t>
  </si>
  <si>
    <t>LTAUSA19098</t>
  </si>
  <si>
    <t>Verifikace a řízení síťových diskrétních systémů</t>
  </si>
  <si>
    <t>LTAUSA19099</t>
  </si>
  <si>
    <t>Vysoce nelineární operace se supravodivými kvantovými obvody</t>
  </si>
  <si>
    <t>LTV20008</t>
  </si>
  <si>
    <t>Zastoupení České republiky v řídicím výboru Eurachem</t>
  </si>
  <si>
    <t>doc. Ing. David Milde, Ph.D.</t>
  </si>
  <si>
    <t>NU20-03-00201</t>
  </si>
  <si>
    <t>Analýza heterogenity pokročilých karcinomů prostaty a nové přístupy pro výběr terapie</t>
  </si>
  <si>
    <t>NU20-05-00165</t>
  </si>
  <si>
    <t>Možnosti nanočásticemi stříbra potencované antibioterapie v léčbě závažných bakteriálních infekcí – studie in vitro a in vivo</t>
  </si>
  <si>
    <t>doc. RNDr. Aleš Panáček, Ph.D.</t>
  </si>
  <si>
    <t>NU20-06-00269</t>
  </si>
  <si>
    <t>Využití buněčných profilů a proteomiky synoviální tekutiny, případně tkání pro podporu klinického rozhodování u osteoartrózy kolena</t>
  </si>
  <si>
    <t>NU20-07-00100</t>
  </si>
  <si>
    <t>Změny vnímání osobní důstojnosti v průběhu demence</t>
  </si>
  <si>
    <t>doc. PhDr. Helena Kisvetrová, Ph.D.</t>
  </si>
  <si>
    <t>NU20-09-00119</t>
  </si>
  <si>
    <t>Možný vliv aterosklerózy na rozvoj demence</t>
  </si>
  <si>
    <t>prof. MUDr. Vladimír Janout, CSc.</t>
  </si>
  <si>
    <t>NU20-08-00367</t>
  </si>
  <si>
    <t>Nové biomarkery dědičných metabolických poruch</t>
  </si>
  <si>
    <t>SPOLUŘEŠITEL doc. RNDr. David Friedecký, Ph.D.</t>
  </si>
  <si>
    <t>TH70020002</t>
  </si>
  <si>
    <t>Vývoj CXCR4 zaměřujících se na zobrazovací sondy nanosystémů pro molekulární zobrazování rakovinných buněk a nádorového mikroprostředí</t>
  </si>
  <si>
    <t>TP01010015</t>
  </si>
  <si>
    <t>Zefektivnění a stabilizace procesů Proof-of-Concept projektů Univerzity Palackého v Olomouci</t>
  </si>
  <si>
    <t>Dr. Ing. Petr Kubečka</t>
  </si>
  <si>
    <t>VTP</t>
  </si>
  <si>
    <t>GAMA 2</t>
  </si>
  <si>
    <t>VI20202022123</t>
  </si>
  <si>
    <t>Epigenetické určení věku zůstavitele ze stopy krve nebo spermatu</t>
  </si>
  <si>
    <t>8C20002</t>
  </si>
  <si>
    <t>Short-Range Optical Quantum Connections</t>
  </si>
  <si>
    <t>8C20001</t>
  </si>
  <si>
    <t>Quantum 3D imaging at high speed and high resolution</t>
  </si>
  <si>
    <t>Mgr. Bohumil Stoklasa, Ph.D.</t>
  </si>
  <si>
    <t>8C20003</t>
  </si>
  <si>
    <t>Application-ready superresolution in space and frequency</t>
  </si>
  <si>
    <t>prof. RNDr. Zdeněk Hradil, CSc.</t>
  </si>
  <si>
    <t>8C20004</t>
  </si>
  <si>
    <t>Photon-Atom Cooperative Effects at Interfaces</t>
  </si>
  <si>
    <t>LM2018102</t>
  </si>
  <si>
    <t>Observatoř Pierra Augera - účast České republiky</t>
  </si>
  <si>
    <t>LM2018104</t>
  </si>
  <si>
    <t>Výzkumná infrastruktura pro experimenty v CERN</t>
  </si>
  <si>
    <t>SPOLUŘEŠITEL Mgr. Jiří Kvita, Ph.D.</t>
  </si>
  <si>
    <t>LM2018105</t>
  </si>
  <si>
    <t>Cherenkov Telescope Array - účast České republiky</t>
  </si>
  <si>
    <t>LM2018124</t>
  </si>
  <si>
    <t>Nanomateriály a nanotechnologie pro ochranu životního prostředí a udržitelnou budoucnost</t>
  </si>
  <si>
    <t>LM2018125</t>
  </si>
  <si>
    <t>Banka klinických vzorků</t>
  </si>
  <si>
    <t>LM2018129</t>
  </si>
  <si>
    <t>Národní infrastruktura pro biologické a medicínské zobrazování Czech-BioImaging</t>
  </si>
  <si>
    <t>LM2018130</t>
  </si>
  <si>
    <t>Národní infrastruktura chemické biologie</t>
  </si>
  <si>
    <t>LM2018131</t>
  </si>
  <si>
    <t>LM2018132</t>
  </si>
  <si>
    <t>Národní centrum lékařské genomiky</t>
  </si>
  <si>
    <t>MUDr. Josef Srovnal, Ph.D.</t>
  </si>
  <si>
    <t>LM2018133</t>
  </si>
  <si>
    <t>Český národní uzel Evropské infrastruktury pro translační medicínu</t>
  </si>
  <si>
    <t>EG17_176/0015758</t>
  </si>
  <si>
    <t>Vývoj nové generace jednotky recyklace RECLIME pro recyklaci sloučenin vápníku (Ca++) využívaných při epuraci (čištění) surových cukerních šťáv z cukrové řepy a cukrové třtiny</t>
  </si>
  <si>
    <t>SPOLUŘEŠITEL doc. RNDr. Michal Čajan, Ph.D.</t>
  </si>
  <si>
    <t>TL03000090</t>
  </si>
  <si>
    <t>Virtuální realita a zvládání procedurální bolesti u pacientů s popáleninovým traumatem</t>
  </si>
  <si>
    <t>TL03000219</t>
  </si>
  <si>
    <t>E/tele-testovací systém pro hodnocení psychomotorických funkcí u školních dětí – podpora společného vzdělávání v ČR</t>
  </si>
  <si>
    <t>TL03000291</t>
  </si>
  <si>
    <t>Mladí Češi a sociální sítě - výsledky epidemiologické studie pro praxi</t>
  </si>
  <si>
    <t>TL03000467</t>
  </si>
  <si>
    <t>Česko-polsko-ruský idiomatikon</t>
  </si>
  <si>
    <t>TL03000535</t>
  </si>
  <si>
    <t>Vývoj systému podpory implementace inovativní koncepce technického vzdělávání na základních školách v České republice</t>
  </si>
  <si>
    <t>TL03000679</t>
  </si>
  <si>
    <t>Redukce informačního deficitu a rozvoj představivosti osob se zrakovým postižením prostřednictvím 3D modelů s auditivními prvky</t>
  </si>
  <si>
    <t>Mgr. Bc. Veronika Růžičková, Ph.D.</t>
  </si>
  <si>
    <t>GA20-07350S</t>
  </si>
  <si>
    <t>Elektrochemické a analytické aspekty transportu návykových a psychotropních látek přes modelové biologické bariery</t>
  </si>
  <si>
    <t>GA20-15621S</t>
  </si>
  <si>
    <t>Přírodní látky a jejich deriváty pro neuroprotektivní terapii Parkinsonovy choroby</t>
  </si>
  <si>
    <t>GA20-24091S</t>
  </si>
  <si>
    <t>Překrásný nový svět: mládež, hudba a třída v českém postsocialismu</t>
  </si>
  <si>
    <t>SPOLUŘEŠITEL Mgr. Jan Blüml, Ph.D.</t>
  </si>
  <si>
    <t>TL03000527</t>
  </si>
  <si>
    <t>Vnitřní a vnější periferie v regionálním rozvoji Česka - od genetické determinace k územní kohezi</t>
  </si>
  <si>
    <t>SPOLUŘEŠITEL doc. RNDr. Zdeněk Szczyrba, Ph.D.</t>
  </si>
  <si>
    <t xml:space="preserve">Česká národní infrastruktura pro biologická data </t>
  </si>
  <si>
    <t>ELIXIR CZ projekt společně s LF (příjemce PřF), peníze se dělí půl na půl</t>
  </si>
  <si>
    <t>SPOLUŘEŠITEL Mgr. Jana Vrbková, Ph.D.</t>
  </si>
  <si>
    <t>Prodlouženo řešení o půl roku</t>
  </si>
  <si>
    <t>původní řešitel Mgr. Vlastimil Mašek, Ph.D.</t>
  </si>
  <si>
    <t>prodlouženo do konce roku 2022</t>
  </si>
  <si>
    <t>EF18_053/0016919</t>
  </si>
  <si>
    <t>Podpora mobility na UP II.</t>
  </si>
  <si>
    <t>8F20005</t>
  </si>
  <si>
    <t>Ontogeny as a critical determinant of DBA sensitivity in red blood cells</t>
  </si>
  <si>
    <t>prof. MUDr. Dagmar Pospíšilová, Ph.D.</t>
  </si>
  <si>
    <t>ÚMTM</t>
  </si>
  <si>
    <t>QK21010064</t>
  </si>
  <si>
    <t>QK21010328</t>
  </si>
  <si>
    <t>QK21020395</t>
  </si>
  <si>
    <t>Využití biologicky aktivních látek rostlinného původu při skladování zemědělských produktů</t>
  </si>
  <si>
    <t>Potenciál rozvoje malých vodních ploch v krajině jako adaptačních opatření k eliminaci hydrometeorologických extrémů</t>
  </si>
  <si>
    <t>Produkce fytoplazem prostých školkařských výpěstků a jejich ochrana před reinfekcí</t>
  </si>
  <si>
    <t>2021-2025</t>
  </si>
  <si>
    <t>2021-2024</t>
  </si>
  <si>
    <t>2021-2023</t>
  </si>
  <si>
    <t>SPOLUŘEŠITEL Mgr. Pavel Matušinsky, Ph.D.</t>
  </si>
  <si>
    <t>SPOLUŘEŠITEL prof. Dr. Ing. Bořivoj Šarapatka, CSc.</t>
  </si>
  <si>
    <t>SPOLUŘEŠITEL Mgr. Dana Šafářová, Ph.D.</t>
  </si>
  <si>
    <t>SS02030018</t>
  </si>
  <si>
    <t>Centrum pro krajinu a biodiverzitu</t>
  </si>
  <si>
    <t>2021-2026</t>
  </si>
  <si>
    <t>Prostředí pro život</t>
  </si>
  <si>
    <t>GA21-11494S</t>
  </si>
  <si>
    <t>Monastická rétorika v Apologii Bernarda z Clairvaux a evropská monastická tradice 12. století</t>
  </si>
  <si>
    <t xml:space="preserve">doc. Mgr. et Mgr. Iva Adámková, Ph.D. </t>
  </si>
  <si>
    <t>GA21-19041S</t>
  </si>
  <si>
    <t>Skladatelské svazy a kulturní politika v socialistických zemích v 50. a 60. letech 20. století</t>
  </si>
  <si>
    <t>doc. PhDr. Lenka Křupková, Ph.D.</t>
  </si>
  <si>
    <t>GA21-23668S</t>
  </si>
  <si>
    <t>Metoda proporcionality: Na cestě za "optimálním" vymezením její působnosti</t>
  </si>
  <si>
    <t>JUDr. Zdeněk Červínek, Ph.D.</t>
  </si>
  <si>
    <t>TN01000013</t>
  </si>
  <si>
    <t>Personalizovaná medicína - diagnostika a terapie</t>
  </si>
  <si>
    <t>GA21-01233S</t>
  </si>
  <si>
    <t>Sex nebo ne? Rozluštění vzorců asexuality u unikátního rostlinného modelu</t>
  </si>
  <si>
    <t xml:space="preserve"> 	GA21-01953S</t>
  </si>
  <si>
    <t xml:space="preserve">SPOLUŘEŠITEL RNDr. Martin Duchoslav, Ph.D. </t>
  </si>
  <si>
    <t>Geometricko-fázové hologramy vytvořené pomocí metapovrchů: kvantifikace optické odezvy a užití pro fázová měření a zobrazení se superrozlišením</t>
  </si>
  <si>
    <t>prof. RNDr. Zdeněk Bouchal, Dr.</t>
  </si>
  <si>
    <t>GA21-05339S</t>
  </si>
  <si>
    <t>Strukturní a fyzikální aspekty inverzních Heuslerových slitin Mn2FeZ, Z = Si, Al, Sn</t>
  </si>
  <si>
    <t>GA21-05497S</t>
  </si>
  <si>
    <t>Role proteinu Lhcb8 v organizaci a funkci světlosběrného komplexu fotosystému II rostlin</t>
  </si>
  <si>
    <t xml:space="preserve">RNDr. Roman Kouřil, Ph.D. </t>
  </si>
  <si>
    <t>GA21-05523S</t>
  </si>
  <si>
    <t>Středověký školní komentář Bursarii super Ovidios a recepce Ovidia ve středověkém školství</t>
  </si>
  <si>
    <t xml:space="preserve">prof. Dr. Wilken Willem Karel Hugo Engelbrecht, cand. litt. </t>
  </si>
  <si>
    <t>GA21-07661S</t>
  </si>
  <si>
    <t>SPOLUŘEŠITEL Mgr. David Kopečný, Ph.D.</t>
  </si>
  <si>
    <t>Modulace abiotických stresových reakcí rostlin cestou regulace cytokininových a purinových interkonverzních enzymů</t>
  </si>
  <si>
    <t xml:space="preserve"> 	GA21-09797S</t>
  </si>
  <si>
    <t>Rozpoznávání slov u českých dětí: mezidialektová vývojová perspektiva</t>
  </si>
  <si>
    <t>SPOLUŘEŠITEL Mgr. Václav Jonáš Podlipský, Ph.D.</t>
  </si>
  <si>
    <t>GA21-11661S</t>
  </si>
  <si>
    <t>Komparativní ekologie a epidemiologický význam klíštěte Ixodes inopinatus, nově rozpoznaného vektoru nemocí ve Střední Evropě</t>
  </si>
  <si>
    <t>GA21-15856S</t>
  </si>
  <si>
    <t>Regulace translace v dormantních rozmnožovacích strukturách rostlin - pylu a semenech</t>
  </si>
  <si>
    <t xml:space="preserve">SPOLUŘEŠITEL doc. Ing. Petr Smýkal, Ph.D. </t>
  </si>
  <si>
    <t>GA21-17059S</t>
  </si>
  <si>
    <t>Pantheismus a panpsychismus v renesanci a zrod sekularismu</t>
  </si>
  <si>
    <t>GA21-18545S</t>
  </si>
  <si>
    <t>Kvantová metrologie založená na fotonických sítích</t>
  </si>
  <si>
    <t>GA21-22398S</t>
  </si>
  <si>
    <t>Vyjednávání etnicky smíšených partnerských vztahů a mezigenerační konflikt v České vietnamské diaspoře</t>
  </si>
  <si>
    <t>GA21-23120S</t>
  </si>
  <si>
    <t>Kvantové filtry pro přípravu optických kvantových stavů a operací</t>
  </si>
  <si>
    <t>prof. Mgr. Jaromír Fiurášek, Ph.D.</t>
  </si>
  <si>
    <t xml:space="preserve"> 	GA21-25233S</t>
  </si>
  <si>
    <t>Koncept struktury a společenská ontologie Cambridgeské skupiny</t>
  </si>
  <si>
    <t>TL04000080</t>
  </si>
  <si>
    <t>Výzkum modelu vzdálené psychologické podpory dětských i dospělých paliativních pacientů</t>
  </si>
  <si>
    <t>SPOLUŘEŠITEL Mgr. Kristýna Anna Černíková</t>
  </si>
  <si>
    <t>TL04000303</t>
  </si>
  <si>
    <t>Geoskop: distanční výuka zeměpisu na základních školách a gymnáziích</t>
  </si>
  <si>
    <t>Mgr. Jan Hercik, Ph.D.</t>
  </si>
  <si>
    <t>TL04000476</t>
  </si>
  <si>
    <t>Vliv dezinfekčních prostředků na historické povrchy v návštěvních provozech paměťových institucí v době mimořádných epidemiologických opatření</t>
  </si>
  <si>
    <t>prof. RNDr. Karel Lemr, Ph.D.</t>
  </si>
  <si>
    <t>TN01000008</t>
  </si>
  <si>
    <t>Centrum elektronové a fotonové optiky</t>
  </si>
  <si>
    <t>TN01000038</t>
  </si>
  <si>
    <t>Národní centrum kompetence pro materiály, pokročilé technologie, povlakování a jejich aplikace</t>
  </si>
  <si>
    <t>TL04000013</t>
  </si>
  <si>
    <t>Sociální podnikání v ČR v době pandemie COVID-19 a po ní: Rozvoj a implementace krizového řízení</t>
  </si>
  <si>
    <t>Mgr. Ondřej Kročil, Ph.D.</t>
  </si>
  <si>
    <t>TL04000033</t>
  </si>
  <si>
    <t>Možnosti on-line psychosociální péče pro situace omezeného přímého kontaktu</t>
  </si>
  <si>
    <t>PhDr. Leona Jochmannová, Ph.D.</t>
  </si>
  <si>
    <t>TL04000109</t>
  </si>
  <si>
    <t>Pandemie COVID-19 jako katalyzátor změny v distribuci, prezentaci a monetizaci kulturního obsahu online</t>
  </si>
  <si>
    <t>GA18-12204S</t>
  </si>
  <si>
    <t>Charakterizace lidského lipidomu a metabolomu pro personalizovanou zdravotní péči a hledání biomarkerů: studie rakoviny ledvin</t>
  </si>
  <si>
    <t>GA18-17071S</t>
  </si>
  <si>
    <t>Intraoperační lokoregionální diagnostika nádorů pomocí nanočástic</t>
  </si>
  <si>
    <t xml:space="preserve">Filip Kraus, Ph.D. </t>
  </si>
  <si>
    <t>8J21AT007</t>
  </si>
  <si>
    <t>Neklasické stavy pohybu opticky levitujících nanočástic</t>
  </si>
  <si>
    <t>Dr. rer. nat. Ondřej Černotík</t>
  </si>
  <si>
    <t>8J21AT022</t>
  </si>
  <si>
    <t>Mechanismus regulace kořenového systému deriváty aromatických cytokininů</t>
  </si>
  <si>
    <t xml:space="preserve">doc. Mgr. Lucie Plíhalová, Ph.D. </t>
  </si>
  <si>
    <t>2021-2022</t>
  </si>
  <si>
    <t>NU21-03-00338</t>
  </si>
  <si>
    <t>Germinální, slabě aktivující JAK2 varianty predisponující k myeloidním malignitám: kooperace s dominantním onkogenem</t>
  </si>
  <si>
    <t>NU21-03-00421</t>
  </si>
  <si>
    <t>Glykosfingolipidy a jejich metabolické dráhy jako potenciální biomarkery nádorů tlustého střeva</t>
  </si>
  <si>
    <t xml:space="preserve">SPOLUŘEŠITEL prof. MUDr. Zdeněk Kolář, CSc. </t>
  </si>
  <si>
    <t>NU21-03-00499</t>
  </si>
  <si>
    <t>Prospektivní studie na včasnou detekci karcinomu pankreatu a sledování průběhu léčby na základě lipidomického profilování hmotnostní spektrometrií</t>
  </si>
  <si>
    <t xml:space="preserve">SPOLUŘEŠITEL prof. MUDr. Bohuslav Melichar, Ph.D. </t>
  </si>
  <si>
    <t>NU21-06-00086</t>
  </si>
  <si>
    <t>Trénink dechových svalů jako způsob pre-habilitace před plicním resekčním zákrokem</t>
  </si>
  <si>
    <t>NU21-06-00370</t>
  </si>
  <si>
    <t>Odlišení low-grade infekce TEP kyčle a kolena od aseptických komplikací s využitím imunocytologické analýzy a strojového učení</t>
  </si>
  <si>
    <t xml:space="preserve">prof. MUDr. Jiří Gallo, Ph.D. </t>
  </si>
  <si>
    <t>NU21-09-00357</t>
  </si>
  <si>
    <t>Výhody fotodynamické a sonodynamické terapie u multiresistentních mikroorganismů</t>
  </si>
  <si>
    <t>NU21J-01-00017</t>
  </si>
  <si>
    <t>Včasná detekce rozvoje endokrinní orbitopatie u pacientů s dysfunkcí štítné žlázy a metody hodnocení její aktivity a závažnosti</t>
  </si>
  <si>
    <t>SPOLUŘEŠITEL Mgr. Anna Petráčková</t>
  </si>
  <si>
    <t>NU21J-03-00062</t>
  </si>
  <si>
    <t>Sonodynamicky senzitivní lipidové nanovezikuly jako nosiče látek s řízeným uvolňováním pomocí vysokofrekvenčního ultrazvuku</t>
  </si>
  <si>
    <t>Mgr. Barbora Hošíková, Ph.D.</t>
  </si>
  <si>
    <t xml:space="preserve">SPOLUŘEŠITEL doc. RNDr. David Friedecký, Ph.D. </t>
  </si>
  <si>
    <t>GA21-00902S</t>
  </si>
  <si>
    <t>Nové triterpeny s protinádorovou aktivitou - syntéza, aktivita, studium mechanizmu účinku</t>
  </si>
  <si>
    <t>doc. RNDr. Milan Urban, Ph.D.</t>
  </si>
  <si>
    <t>GA21-03593S</t>
  </si>
  <si>
    <t>Anestezie v rostlinách: signalizace a odpovědi</t>
  </si>
  <si>
    <t>doc. Mgr. Andrej Pavlovič, PhD. </t>
  </si>
  <si>
    <t>GA21-06553S</t>
  </si>
  <si>
    <t>Inhibice onkogenních kinas malým molekulami</t>
  </si>
  <si>
    <t>GA21-19060S</t>
  </si>
  <si>
    <t>Protinádorově aktivní koordinační sloučeniny s multimodálním účinkem</t>
  </si>
  <si>
    <t>prof. RNDr. Zdeněk Trávníček, Ph.D.</t>
  </si>
  <si>
    <t>GA21-30833S</t>
  </si>
  <si>
    <t>Gig ekonomika a její normativní rozměr v oblasti pracovněprávních vztahů</t>
  </si>
  <si>
    <t>JUDr. Petr Podrazil, Ph.D. </t>
  </si>
  <si>
    <t>GF21-16423K</t>
  </si>
  <si>
    <t>Malé proteiny blokující dráhu IL-23/IL-17 jako inhibitory střevního zánětu sekretované probiotickými bakteriemi.</t>
  </si>
  <si>
    <t>SPOLUŘEŠITEL prof. MUDr. Mgr. Milan Raška, Ph.D.</t>
  </si>
  <si>
    <t>GF21-38204L</t>
  </si>
  <si>
    <t>Komplexy vybraných přechodných kovů s rostlinnými látkami s anti-NF-kappa B a pro-PPAR duální aktivitou</t>
  </si>
  <si>
    <t>FW03010194</t>
  </si>
  <si>
    <t>Vývoj systému pro monitoring a vyhodnocení vybraných rizikových faktorů fyzické zátěže pracovních operací v kontextu Průmyslu 4.0.</t>
  </si>
  <si>
    <t>SPOLUŘEŠITEL Mgr. David Prycl, MPA</t>
  </si>
  <si>
    <t>FW03010472</t>
  </si>
  <si>
    <t>Studium účinnostních funkcí experimentálních vakcín proti koronavirovým infekcím na zvířecích modelech.</t>
  </si>
  <si>
    <t>Digitalizovaná podpora pro výrobní procesy SKR9000</t>
  </si>
  <si>
    <t>SPOLUŘEŠITEL RNDr. Tomáš Fürst, PhD.</t>
  </si>
  <si>
    <t>FW03010716</t>
  </si>
  <si>
    <t>FW01010183</t>
  </si>
  <si>
    <t>Nová generace integrace mikroskopie atomárních sil a elektronové mikroskopie</t>
  </si>
  <si>
    <t>FW01010267</t>
  </si>
  <si>
    <t>Vývoj hybridní magnetické složky na bázi nanočástic oxidů železa pro nahrazení pevných permanentních magnetů využívaných v magnetických uzávěrech</t>
  </si>
  <si>
    <t>doc. Ing. Petr Smýkal, Ph.D.</t>
  </si>
  <si>
    <t>László Gábor Ruppert, Ph.D.</t>
  </si>
  <si>
    <t>SPOLUŘEŠITEL doc. Mgr. Ondřej Novák, Ph.D.</t>
  </si>
  <si>
    <t>doc. RNDr. Petr Jurečka, Ph.D.</t>
  </si>
  <si>
    <t>Mgr. Michal Karady, Ph.D.</t>
  </si>
  <si>
    <t>doc. RNDr. Tomáš Masopust, Ph.D., DSc.</t>
  </si>
  <si>
    <t>SPOLUŘEŠITEL doc. RNDr. Karel Berka, Ph.D.</t>
  </si>
  <si>
    <t xml:space="preserve">SPOLUŘEŠITEL prof. Dr.Ing. Bořivoj Šarapatka, CSc.           </t>
  </si>
  <si>
    <t>prof. Ing. Ivo Machar, Ph.D.</t>
  </si>
  <si>
    <t>doc. JUDr. Michal Petr, Ph.D.</t>
  </si>
  <si>
    <t>doc. JUDr. Milan Hulmák, Ph.D.</t>
  </si>
  <si>
    <t>prof. PhDr. Tomáš Nejeschleba, Ph.D.</t>
  </si>
  <si>
    <t>doc. Mgr. Pavla Slavíčková, Ph.D.</t>
  </si>
  <si>
    <t>prof. Dr. phil. PhDr. Karsten Rinas</t>
  </si>
  <si>
    <t>doc. Mgr. Antonín Kalous, M.A., Ph.D.</t>
  </si>
  <si>
    <t>doc. PhDr. Daniel Topinka, Ph.D.</t>
  </si>
  <si>
    <t>doc. Mgr. Miroslav Dopita, Ph.D.</t>
  </si>
  <si>
    <t>doc. Mgr. Dan Faltýnek, Ph.D.</t>
  </si>
  <si>
    <t>doc. Mgr. Pavel Zahrádka, Ph.D.</t>
  </si>
  <si>
    <t>doc. PhDr. Matúš Šucha, PhD.</t>
  </si>
  <si>
    <t>SPOLUŘEŠITEL PhDr. Jan Šmahaj, Ph.D.</t>
  </si>
  <si>
    <t>doc. PhDr. Ivana Dobrotová, Ph.D.</t>
  </si>
  <si>
    <t>LA</t>
  </si>
  <si>
    <t>prof. MUDr. Martin Petřek, CSc.</t>
  </si>
  <si>
    <t>doc. RNDr. Vladimír Divoký, Ph.D.</t>
  </si>
  <si>
    <t>doc. Mgr. Jan Bouchal, Ph.D.</t>
  </si>
  <si>
    <t xml:space="preserve">SPOLUŘEŠITEL doc. MUDr. Milan Sova, Ph.D. </t>
  </si>
  <si>
    <t>prof. RNDr. Hana Kolářová, CSc.</t>
  </si>
  <si>
    <t xml:space="preserve">SPOLUŘEŠITEL doc. Mgr. Petr Dvořák, Ph.D. </t>
  </si>
  <si>
    <t>doc. PhDr. Jitka Jonová, Ph.D.</t>
  </si>
  <si>
    <t>Alberto Naldoni, Ph.D.</t>
  </si>
  <si>
    <t>SPOLUŘEŠITEL prof. RNDr. Michal Otyepka, Ph.D.</t>
  </si>
  <si>
    <t>doc. Mgr. Joerg Krappmann, Ph.D.</t>
  </si>
  <si>
    <t>prof. Dr. Paul Richard Blum</t>
  </si>
  <si>
    <t>Dott. Jana Michalčáková, Ph.D.</t>
  </si>
  <si>
    <t xml:space="preserve">NAKI </t>
  </si>
  <si>
    <t>TL05000114</t>
  </si>
  <si>
    <t>Zvyšování morální kompetence v medicíně</t>
  </si>
  <si>
    <t>SPOLUŘEŠITEL doc. et doc. PhDr. Mgr. Kateřina Ivanová, Ph.D.</t>
  </si>
  <si>
    <t>TL05000162</t>
  </si>
  <si>
    <t>Role participativního výzkumu sociálně-ekologických vazeb ve zvyšování efektivity mezinárodní rozvojové spolupráce</t>
  </si>
  <si>
    <t>SPOLUŘEŠITEL Mgr. Martin Schlossarek, Ph.D.</t>
  </si>
  <si>
    <t>TL05000217</t>
  </si>
  <si>
    <t>Aplikovaný výzkum pro inovaci sociální práce zapojující koncept spirituální citlivosti</t>
  </si>
  <si>
    <t>ThLic. Jakub Doležel, Th.D.</t>
  </si>
  <si>
    <t>TL05000228</t>
  </si>
  <si>
    <t>Nástroj pro zkoumání vlivu osobnostních charakteristik a vnějších faktorů na dynamiku týmu při dlouhodobém pobytu v ICE environment</t>
  </si>
  <si>
    <t>SPOLUŘEŠITEL doc. PhDr. Mgr. Roman Procházka, Ph.D.</t>
  </si>
  <si>
    <t>TL05000482</t>
  </si>
  <si>
    <t>Aplikace pro rozvoj sociálních kompetencí osob se závislostí v kontextu indikace speciálně pedagogické a terapeutické intervence</t>
  </si>
  <si>
    <t>GX21-13265X</t>
  </si>
  <si>
    <t>Kvantová ne-Gaussovská koherence</t>
  </si>
  <si>
    <t>GX21-15728X</t>
  </si>
  <si>
    <t>Objasnění rozvoje provádění duálních úloh u typicky se vyvíjejících dětí a dětí s vývojovou poruchou koordinace</t>
  </si>
  <si>
    <t>prof. Peter Wilson, PhD, BAppSc(PE), BBSc(Hons), MAPS.</t>
  </si>
  <si>
    <t>Prodlouženo řešení do 30.6.2022</t>
  </si>
  <si>
    <t>prodlouženo řešení do 31.12.2022</t>
  </si>
  <si>
    <t>SPOLUŘEŠITEL MUDr. Petr Džubák, Ph.D</t>
  </si>
  <si>
    <t>Funkční gradientové materiály připravené metodou 3D a 4D tisku pro regeneraci osteochondrálních defektů</t>
  </si>
  <si>
    <t>Mgr. Jana Franková, Ph.D.</t>
  </si>
  <si>
    <t>Projekt prodloužen do 30.6.2022</t>
  </si>
  <si>
    <t>GA21-16304S</t>
  </si>
  <si>
    <t>Vývoj zkoumání populární hudby v českých zemích v kontextu středoevropské kultury a politiky od roku 1945</t>
  </si>
  <si>
    <t>Mgr. Jan Blüml, Ph.D.</t>
  </si>
  <si>
    <t>21-44815L</t>
  </si>
  <si>
    <t>Bezpečná kvantová komunikace v multiplexovaných optických sítích</t>
  </si>
  <si>
    <t>21-39625L</t>
  </si>
  <si>
    <t>NECESSITY- Nové sloučeniny pro modulaci aktivity SARS-CoV2</t>
  </si>
  <si>
    <t>SPOLUŘEŠITEL prof. Mgr. Jaroslav Řeháček, Ph.D. </t>
  </si>
  <si>
    <t>SPOLUŘEŠITEL   RNDr. Stanislav Popelka, Ph.D. </t>
  </si>
  <si>
    <t>21-45449L</t>
  </si>
  <si>
    <t xml:space="preserve">DOŠEL DODATEK K PODPISU </t>
  </si>
  <si>
    <t>POZNÁMKA</t>
  </si>
  <si>
    <t xml:space="preserve">POZNÁMKA </t>
  </si>
  <si>
    <t xml:space="preserve">poznámka </t>
  </si>
  <si>
    <t xml:space="preserve">CRH </t>
  </si>
  <si>
    <t>doc. RNDr. Karolína Machalová Šišková</t>
  </si>
  <si>
    <t>prodlouženo do 30.6.2022</t>
  </si>
  <si>
    <t>prodlouženo řešení o půl roku - do 30.6.22</t>
  </si>
  <si>
    <t>MZD</t>
  </si>
  <si>
    <t>quantera</t>
  </si>
  <si>
    <t>L</t>
  </si>
  <si>
    <t>PŘÍRODOVĚDECKÁ fakulta 2022</t>
  </si>
  <si>
    <t>Continuous-Variable Multi-User Quantum Key Distribution for 5G and distributed storage applications</t>
  </si>
  <si>
    <t xml:space="preserve">Vladyslav Usenko, Ph.D. </t>
  </si>
  <si>
    <t>Quantum Dots for Entanglement-based Quantum Key Distribution</t>
  </si>
  <si>
    <t>Sequential parametric amplification: quantum technology with multimode light</t>
  </si>
  <si>
    <t xml:space="preserve">prof. Mgr. Radim Filip, Ph.D. </t>
  </si>
  <si>
    <t>22-08916S</t>
  </si>
  <si>
    <t>Jména a gender: Sílící trend genderově nespecifických jmen v současném Japonsku</t>
  </si>
  <si>
    <t>22-25687S</t>
  </si>
  <si>
    <t>Valerian Magni (1586-1661)</t>
  </si>
  <si>
    <t>22-34342S</t>
  </si>
  <si>
    <t>Akustická paměť druhé světové války v českém kontextu v letech  1990 - 2020</t>
  </si>
  <si>
    <t>22-01907S</t>
  </si>
  <si>
    <t>Městská komunita ve válce: Olomouc/Olmütz jako případová studie domácí fronty během první světové války, 1914-1919</t>
  </si>
  <si>
    <t xml:space="preserve">prof. Tomáš Nejeschleba </t>
  </si>
  <si>
    <t>doc. Ivona Barešová</t>
  </si>
  <si>
    <t xml:space="preserve">doc. Radmila Slabáková Švaříčková </t>
  </si>
  <si>
    <t>22-15238S</t>
  </si>
  <si>
    <t xml:space="preserve">prof. Konstantinos Kafetsios </t>
  </si>
  <si>
    <t>Přesnost a zkreslení v percepci EMOční obličejové exprese: procesy v sociální interAKCi</t>
  </si>
  <si>
    <t xml:space="preserve">SPOLUŘEŠITEL doc. Michael Viktořík </t>
  </si>
  <si>
    <t>2022-2024</t>
  </si>
  <si>
    <t>beta</t>
  </si>
  <si>
    <t>CK03000009</t>
  </si>
  <si>
    <t>DOPRAVA</t>
  </si>
  <si>
    <t>Teoretická zkouška pro 
žadatele o řidičské oprávnění 
včetně posouzení schopnosti 
vnímat a předvídat riziko</t>
  </si>
  <si>
    <t>22-20873S</t>
  </si>
  <si>
    <t>Biblická exegeze Klementa Alexandrijského jako zdroj jeho pojetí tělesnosti</t>
  </si>
  <si>
    <t>Mgr. Veronika Černušková Ph.D.</t>
  </si>
  <si>
    <t>PŘERUŠENÍ PROJEKTU  na 1 rok. KONČIL BY TEDY 15.11.2025</t>
  </si>
  <si>
    <t>22-00355S</t>
  </si>
  <si>
    <t>Mimikry mikrobiálních metabolitů ve farmakologické modulaci střevního zdraví</t>
  </si>
  <si>
    <t>prof. RNDr. Zdeněk DVOŘÁK DrSc., Ph.D.</t>
  </si>
  <si>
    <t>22-15405S</t>
  </si>
  <si>
    <t xml:space="preserve">Raně diagenetická mobilita geochemických indikátorů redoxních podmínek a paleoklimatologický význam kontinentálních červených vrstev </t>
  </si>
  <si>
    <t xml:space="preserve">Prof. Mgr. Ondřej BÁBEK Dr. </t>
  </si>
  <si>
    <t>22-08772S</t>
  </si>
  <si>
    <t>Nelineární měření pro kvantové technologie</t>
  </si>
  <si>
    <t xml:space="preserve">doc. Mgr. Petr MAREK Ph.D. </t>
  </si>
  <si>
    <t>22-27431S</t>
  </si>
  <si>
    <t>Rabiho kvantové obvody s chycenými ionty</t>
  </si>
  <si>
    <t xml:space="preserve">prof. Mgr. Radim FILIP Ph.D. </t>
  </si>
  <si>
    <t>22-27579S</t>
  </si>
  <si>
    <t>Geografie rozvojové pomoci na subnacionální úrovni v transitivních zemích východní a jihovýchodní Evropy</t>
  </si>
  <si>
    <t xml:space="preserve">doc. Mgr. Zdeněk OPRŠAL Ph.D. </t>
  </si>
  <si>
    <t>22-07138O</t>
  </si>
  <si>
    <t>Konformačně zamčené konjugáty peptidů a léčiv jako platforma pro cílená terapeutika</t>
  </si>
  <si>
    <t xml:space="preserve">Mgr. Soňa KRAJČOVIČOVÁ </t>
  </si>
  <si>
    <t>22-05547S</t>
  </si>
  <si>
    <t xml:space="preserve">Mgr. Martin MONÍK Ph.D. </t>
  </si>
  <si>
    <t>22-28254O</t>
  </si>
  <si>
    <t>Practical multi-user secure quantum communication</t>
  </si>
  <si>
    <t xml:space="preserve">Mgr. Ivan Dmitrovič DERKACH Ph.D. </t>
  </si>
  <si>
    <t>22-15684L</t>
  </si>
  <si>
    <t>Zobecněná relativní data a robustnost v Bayesových prostorech</t>
  </si>
  <si>
    <t>prof. RNDr. Karel HRON Ph.D.</t>
  </si>
  <si>
    <t>2022-202</t>
  </si>
  <si>
    <t>22-24782S</t>
  </si>
  <si>
    <t>Kritická edice korespondence Bohuslava Martinů. Druhá část. Rodině, Franku ...</t>
  </si>
  <si>
    <t>prof. Mg A. Mgr. Vít Zouhar, Ph.D.</t>
  </si>
  <si>
    <t>22-02392S</t>
  </si>
  <si>
    <t>Optimalizace 24hodinového pohybového chování pro prevenci obezity v době po pandemii</t>
  </si>
  <si>
    <t>doc. Mgr. Aleš Gába, Ph.D.</t>
  </si>
  <si>
    <t>22-22765S</t>
  </si>
  <si>
    <t>Vzorce 24hodinového chování rodičů a jejich potomků v rodinách s dětmi ve věku 3-8 let</t>
  </si>
  <si>
    <t>22-26416S</t>
  </si>
  <si>
    <t>22-33284S</t>
  </si>
  <si>
    <t>22-35327S</t>
  </si>
  <si>
    <t>QK22010270</t>
  </si>
  <si>
    <t>Optimalizace řízení reprodukční výkonnosti dojeného skotu.</t>
  </si>
  <si>
    <t>2022-</t>
  </si>
  <si>
    <t>SPOLUŘEŠITEL Jiří Bezdíček</t>
  </si>
  <si>
    <t>SPOLUŘEŠITEL doc. PhDr. Matúš Šucha, Ph.D.</t>
  </si>
  <si>
    <t>SS05010116</t>
  </si>
  <si>
    <t>RNDr. Miloslav Kitner, Ph.D.</t>
  </si>
  <si>
    <t>SS05010135</t>
  </si>
  <si>
    <t xml:space="preserve">Vývoj metodiky pro monitoring a hodnocení hydromorfologických charakteristik vodních toků </t>
  </si>
  <si>
    <t>SS05010161</t>
  </si>
  <si>
    <t xml:space="preserve">Zavedení nových metodických postupů v ochraně půdy před erozí </t>
  </si>
  <si>
    <t>SPOLUŘEŠITEL doc. RNDr. Vilém Pechanec, Ph.D.</t>
  </si>
  <si>
    <t>SPOLUŘEŠITEL prof. Dr.Ing. Bořivoj Šarapatka, CSc.</t>
  </si>
  <si>
    <t>GLEBioassay (Nano-monitoring účinnosti protinádorové imunoterapie: platforma Graphene Lateral Electrophoretic Bioassay)</t>
  </si>
  <si>
    <t>TH78020001</t>
  </si>
  <si>
    <t>Prof. Michal Otyepka, Ph.D.</t>
  </si>
  <si>
    <t>prof. Ladislav Bocák</t>
  </si>
  <si>
    <t xml:space="preserve">Petr Lazar, Ph.D. </t>
  </si>
  <si>
    <t>2022-2025</t>
  </si>
  <si>
    <t xml:space="preserve">MŠMT </t>
  </si>
  <si>
    <t>8J22FR015</t>
  </si>
  <si>
    <t>CZ-FR</t>
  </si>
  <si>
    <t>Vliv organické hmoty na účinnost 
nanočástic železa při odstraňování 
farmaceutik v mokřadech</t>
  </si>
  <si>
    <t>2022-2023</t>
  </si>
  <si>
    <t>s</t>
  </si>
  <si>
    <t>Euro nanoMed</t>
  </si>
  <si>
    <t xml:space="preserve">prof. Mgr. Jiří Drábek, Ph.D. (ŘEŠÍ VILÉM SKYBA Mgr.) </t>
  </si>
  <si>
    <t>Rektorát 2022</t>
  </si>
  <si>
    <t>Právnická fakulta 2022</t>
  </si>
  <si>
    <t>NU22-08-00148</t>
  </si>
  <si>
    <t>Vliv metabolických drah cytidinu na terapii hematologických zhoubných onemocnění pomocí cytarabinu a nové diagnostické nástroje pro jejich analýzu</t>
  </si>
  <si>
    <t>RNDr. Karel Koberna, CSc.</t>
  </si>
  <si>
    <t>NU22-09-00021</t>
  </si>
  <si>
    <t>Faktory ovlivňující kvalitu života u mladých dospělých po ischemické cévní mozkové příhodě: prospektivní studie u mladých pacientů do 50 let v České republice</t>
  </si>
  <si>
    <t>NU22-08-00236</t>
  </si>
  <si>
    <t>SPOLUŘEŠITEL doc. Mgr. Pavel ŠTARHA Ph.D.</t>
  </si>
  <si>
    <t>Preklinické studie neplatinových metaloléčiv v terapii rakoviny plic</t>
  </si>
  <si>
    <t>Naki</t>
  </si>
  <si>
    <t>AZV</t>
  </si>
  <si>
    <t>22-27973K</t>
  </si>
  <si>
    <t>CZ -NEM</t>
  </si>
  <si>
    <t>Heterostruktury MXenů a grafenové kyseliny pro lithium-iontové a sodík-iontové baterie</t>
  </si>
  <si>
    <t>M.Sc. Aristeidis Bakandritsos, PhD</t>
  </si>
  <si>
    <t xml:space="preserve">Nové projekty </t>
  </si>
  <si>
    <t>GAČR - Bilaterálnní</t>
  </si>
  <si>
    <t>doc. PhDr. PaedDr. Jiří Dostál, Ph.D. (EVA N.)</t>
  </si>
  <si>
    <t xml:space="preserve">doc. Mgr. Michal Růžička, Ph.D. (EVA N.) </t>
  </si>
  <si>
    <t>Povrchové zpevňování a odolné nanokompozitní vrstvy pro dřevozpracující nástroje</t>
  </si>
  <si>
    <t>TH80020005</t>
  </si>
  <si>
    <t xml:space="preserve">Mgr. Radim Čtvrtlík, Ph. D. </t>
  </si>
  <si>
    <t xml:space="preserve">oboustranně podepsaná smlouva </t>
  </si>
  <si>
    <t>Moderní chemické metody pro analýzu organických reziduí ze čtyř mohyl starší doby železné</t>
  </si>
  <si>
    <t>8J22DE001</t>
  </si>
  <si>
    <t>RNDr. Lukáš Kučera, Ph.D.</t>
  </si>
  <si>
    <t>FINANCE ÚČASTNÍKŮ PROJEKTU Finance 2022 ze SR (tis. Kč)</t>
  </si>
  <si>
    <t>FINANCE PROJEKTU - Výše podpory z národních zdrojů za rok 2022</t>
  </si>
  <si>
    <t>FW04020197</t>
  </si>
  <si>
    <t>NU22-04-00024</t>
  </si>
  <si>
    <t>NANOČÁSTICOVĚ FORMULOVANÝ DITHIOKARBAMÁT MĚDI PRO LÉČBU NÁDOROVÝCH ONEMOCNĚNÍ (NADINA)</t>
  </si>
  <si>
    <t>SPOLUŘEŠITEL MUDr. Petr Džubák, Ph.D. </t>
  </si>
  <si>
    <t>KVANTITATIVNÍ ZOBRAZOVACÍ MR PARAMETRY JAKO PREDIKTORY PRŮBĚHU NEMYELOPATICKÉ DEGENERATIVNÍ KOMPRESE KRČNÍ MÍCHY: LONGITUDINÁLNÍ STUDIE</t>
  </si>
  <si>
    <t>SPOLUŘEŠITEL Prof. MUDr. Ing. Petr Hluštík, Ph.D.</t>
  </si>
  <si>
    <t>doc. Mgr. Elena Gurková, PhD. (+fnol)</t>
  </si>
  <si>
    <t>NU22-A-105 </t>
  </si>
  <si>
    <t>PREDIKTIVNÍ BIOMARKERY ZÁVAŽNOSTI A ODPOVĚDI NA TERAPII COVID-19</t>
  </si>
  <si>
    <t>SPOLUŘEŠITEL MUDr. Milan Raška, Ph.D.</t>
  </si>
  <si>
    <t>FINANCE ÚČASTNÍKŮ PROJEKTU Finance 2022 Z sR tis. Kč)</t>
  </si>
  <si>
    <t>FINANCE PROJEKTU - Výše podpory z národních zdrojů za rok 20202</t>
  </si>
  <si>
    <t>VLIV PANDEMIE COVID-19 NA CHIRURGICKOU PÉČI O PACIENTY SE SOLIDNÍM NÁDOREM ZAŽÍVACÍHO TRAKTU V ČR</t>
  </si>
  <si>
    <t>(SPOLUŘEŠITEL) prof.MUDr. Čestmír Neoral, CSc.</t>
  </si>
  <si>
    <t xml:space="preserve">MZD </t>
  </si>
  <si>
    <t>NU22-C-113</t>
  </si>
  <si>
    <t>CELOGENOMOVÉ GENOTYPOVÁNÍ ZBYTKOVÝCH POPULACÍ PULSATILLA PATENS, DRACOCEPHALUM AUSTRIACUM A CAMPANULA CERVICARIA, KRITICKY OHROŽENÝCH DRUHŮ ROSTLIN ČESKÉ REPUBLIKY</t>
  </si>
  <si>
    <t>SPOLUŘEŠITEL  Mgr. Pavel Waisser, Ph.D. </t>
  </si>
  <si>
    <t>Filozofická fakulta 2022</t>
  </si>
  <si>
    <t>Pedagogická fakulta 2022</t>
  </si>
  <si>
    <t>Fakulta tělesné kultury 2022</t>
  </si>
  <si>
    <t>Cyrilometodějská teologická fakulta 2022</t>
  </si>
  <si>
    <t>CATRIN 2022</t>
  </si>
  <si>
    <t>Integrovaná stratigrafie mladšího paleozoika ve východní části tropické Pangey</t>
  </si>
  <si>
    <t>22-11661K</t>
  </si>
  <si>
    <t>SPOLUŘEŠITEL  doc. Ing. Jakub Jirásek, Ph.D.</t>
  </si>
  <si>
    <t>Zvětšení citlivosti spektroskopie vibrační optické aktivity pro biomolekuly</t>
  </si>
  <si>
    <t xml:space="preserve">22-04669S </t>
  </si>
  <si>
    <t>Optimalizace řízení individuální reprodukční výkonnosti dojeného skotu</t>
  </si>
  <si>
    <t>SPOLUŘEŠITEL doc. Ing. Jiří Bezdíček, Ph.D.</t>
  </si>
  <si>
    <t xml:space="preserve">Social studies practical inovations </t>
  </si>
  <si>
    <t>prof. Ing. Mgr. et Mgr. Peter TAVEL Ph.D.</t>
  </si>
  <si>
    <t>90000 EUR</t>
  </si>
  <si>
    <t>CZ/ICP/ICP04</t>
  </si>
  <si>
    <t>Exceles</t>
  </si>
  <si>
    <t>LX22NPO5103</t>
  </si>
  <si>
    <t>Národní institut virologie a bakteriologie</t>
  </si>
  <si>
    <t>(SPOLUŘEŠITEL) prof. MUDr. Martin PETŘEK CSc.</t>
  </si>
  <si>
    <t>LX22NPO5102</t>
  </si>
  <si>
    <t>Národní ústav 
pro výzkum rakoviny</t>
  </si>
  <si>
    <t>LX22NPO5107</t>
  </si>
  <si>
    <t>Národní ústav 
pro neurologický 
výzkum</t>
  </si>
  <si>
    <t>(SPOLUŘEŠITEL) MUDr. Petr DŽUBÁK Ph.D.</t>
  </si>
  <si>
    <t>ANALÝZA STAVU DIGITÁLNÍ INFRASTRUKTURY A JEJÍHO SYSTÉMOVÉHO A UDRŽITELNÉHO FINANCOVÁNÍ V ČR, NÁVRHY BUDOUCÍCH OPATŘENÍ </t>
  </si>
  <si>
    <t>TIRDMSMT015MT05</t>
  </si>
  <si>
    <t>doc. Mgr. Dan Ryšavý, Ph.D.</t>
  </si>
  <si>
    <t xml:space="preserve">(řešitel dr. Veronika Veselská) </t>
  </si>
  <si>
    <t>NFP Bilateral Funds - PDI03 - Activities of the CZ-LI Commission of Historians - The Liechtensteins in Czechoslovakia and Central European Legal Science</t>
  </si>
  <si>
    <t>doc. JUDr. et Mgr. ONDŘEJ HORÁK Ph.D.</t>
  </si>
  <si>
    <t>EHP-BFNU-PDINKM-3-172-01-2022</t>
  </si>
  <si>
    <t>NF</t>
  </si>
  <si>
    <r>
      <t>Do hodnocených projektů bylo zapojeno 13 českých partnerů, z nichž </t>
    </r>
    <r>
      <rPr>
        <b/>
        <sz val="8"/>
        <color rgb="FF4D4D4D"/>
        <rFont val="Roboto"/>
        <charset val="238"/>
      </rPr>
      <t>Univerzita Palackého v Olomouci</t>
    </r>
    <r>
      <rPr>
        <sz val="8"/>
        <color rgb="FF666666"/>
        <rFont val="Roboto"/>
        <charset val="238"/>
      </rPr>
      <t> je partnerem v nakonec úspěšném projektu SUSNANO koordinovaném Albánií.</t>
    </r>
  </si>
  <si>
    <t>22-05024S</t>
  </si>
  <si>
    <t>EVOLUCE DROBNĚLEK (ZORAPTERA): OD FOSILIÍ A SROVNÁVACÍ MORFOLOGIE PO CYTOGENETIKU A TRANSKRIPTOMY</t>
  </si>
  <si>
    <t>REKONSTRUKCE MOBILITY V MLADÉM PALEOLITU NA ZÁKLADĚ PROVENIENCE RADIOLARITOVÝCH ARTEFAKTŮ </t>
  </si>
  <si>
    <t xml:space="preserve">831	</t>
  </si>
  <si>
    <t>FINANCE ÚČASTNÍKŮ PROJEKTU Finance 2022 z národních zdrojů (tis. Kč)</t>
  </si>
  <si>
    <t xml:space="preserve">2664	</t>
  </si>
  <si>
    <t xml:space="preserve">1227	</t>
  </si>
  <si>
    <t xml:space="preserve">1294	</t>
  </si>
  <si>
    <t xml:space="preserve">665	</t>
  </si>
  <si>
    <t xml:space="preserve">2587	</t>
  </si>
  <si>
    <t xml:space="preserve">316	</t>
  </si>
  <si>
    <t xml:space="preserve">doc. PaedDr. Hana Horáková, Ph.D. </t>
  </si>
  <si>
    <t>Nanoměřítkové mapování chemických reakcí řízených multi-metalickými plasmonickými nanostrukturami</t>
  </si>
  <si>
    <t xml:space="preserve">2932	</t>
  </si>
  <si>
    <t>Vliv solventu na fotoexcitaci spinových kvazičástic ve flurografenu</t>
  </si>
  <si>
    <t>Elateriformní brouci jako model pro studium evoluce neotenie</t>
  </si>
  <si>
    <t xml:space="preserve">1012	</t>
  </si>
  <si>
    <t>NOVÉ PŘÍSTUPY HMOTNOSTNÍ SPEKTROMETRIE PŘI STUDIU ROSTLINNÉ IMUNITY</t>
  </si>
  <si>
    <t>22-17435S</t>
  </si>
  <si>
    <t xml:space="preserve">2854	</t>
  </si>
  <si>
    <t>GF22-11661K</t>
  </si>
  <si>
    <t>INTEGROVANÁ STRATIGRAFIE MLADŠÍHO PALEOZOIKA VE VÝCHODNÍ ČÁSTI TROPICKÉ PANGEY</t>
  </si>
  <si>
    <t>NCK</t>
  </si>
  <si>
    <t>SPOLUŘEŠITEL Pharm.Dr. Jitka Široká, Ph.D.</t>
  </si>
  <si>
    <t xml:space="preserve">(SPOLUŘEŠITEL) LF prof.  Marián Hajdúch - různé skupiny </t>
  </si>
  <si>
    <t xml:space="preserve">doc. Mgr. Jiří Pánek, Ph.D. </t>
  </si>
  <si>
    <t>prof. Mgr. Radim Filip, Ph.D. </t>
  </si>
  <si>
    <t>na projekt</t>
  </si>
  <si>
    <t xml:space="preserve">88329	</t>
  </si>
  <si>
    <t>FW - TREND  </t>
  </si>
  <si>
    <t>PIFO</t>
  </si>
  <si>
    <t>NAZV</t>
  </si>
  <si>
    <t>mo</t>
  </si>
  <si>
    <t>m-era Epsilon</t>
  </si>
  <si>
    <t>mob</t>
  </si>
  <si>
    <t xml:space="preserve">mob </t>
  </si>
  <si>
    <t>VVI</t>
  </si>
  <si>
    <t xml:space="preserve">1311	</t>
  </si>
  <si>
    <t>mobility</t>
  </si>
  <si>
    <t>makro</t>
  </si>
  <si>
    <t>inter excelence</t>
  </si>
  <si>
    <t>země</t>
  </si>
  <si>
    <t>ppž</t>
  </si>
  <si>
    <t xml:space="preserve">MZE </t>
  </si>
  <si>
    <t>NV</t>
  </si>
  <si>
    <t>NU</t>
  </si>
  <si>
    <t>ČP o využití výsledků zasláno v srpnu 2022</t>
  </si>
  <si>
    <t xml:space="preserve">3216	</t>
  </si>
  <si>
    <t>excele</t>
  </si>
  <si>
    <t>FAKULTA  ZDRAVOTNICKÝCH VĚD 2022</t>
  </si>
  <si>
    <t>Lékařská fakulta + UMTM 2022</t>
  </si>
  <si>
    <t>BV</t>
  </si>
  <si>
    <t>NV18-03-00470 </t>
  </si>
  <si>
    <t>VLIV PERIOPERAČNÍ OPIÁTOVÉ ANALGÉZIE NA CIRKULUJÍCÍ NÁDOROVÉ BUŇKY U KARCINOMU KOLOREKTA: MULTICENTRICKÁ RANDOMIZOVANÁ KLINICKÁ STUDIE</t>
  </si>
  <si>
    <t>Doc. MUDr. Marián Hajdúch, Ph.D.</t>
  </si>
  <si>
    <r>
      <rPr>
        <b/>
        <sz val="10"/>
        <rFont val="Arial"/>
        <family val="2"/>
        <charset val="238"/>
      </rPr>
      <t>ÚMTM</t>
    </r>
    <r>
      <rPr>
        <sz val="10"/>
        <rFont val="Arial"/>
        <family val="2"/>
        <charset val="238"/>
      </rPr>
      <t xml:space="preserve"> ----ELIXIR CZ projekt společně s PřF (příjemce PřF), peníze se dělí půl na půl</t>
    </r>
  </si>
  <si>
    <t>12.9.22 - podána ž o prodl. Do 30.6.23</t>
  </si>
  <si>
    <t>sPOLUSPOLUŘEŠITEL RNDr. Josef KAPITÁN, Ph.D.</t>
  </si>
  <si>
    <t xml:space="preserve">SPOLUŘEŠITEL doc. RNDr. Robin Kundrata, Ph.D. </t>
  </si>
  <si>
    <t>SPOLUŘEŠITEL doc. Ing. Jakub Jirásek, Ph.D.</t>
  </si>
  <si>
    <t>8C22002</t>
  </si>
  <si>
    <t>8C22003</t>
  </si>
  <si>
    <t>8C22001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</si>
</sst>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6">
    <font>
      <sz val="10"/>
      <name val="Arial"/>
      <charset val="238"/>
    </font>
    <font>
      <u/>
      <sz val="10"/>
      <color indexed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b/>
      <u/>
      <sz val="10"/>
      <name val="Arial CE"/>
      <charset val="238"/>
    </font>
    <font>
      <b/>
      <sz val="20"/>
      <name val="Arial"/>
      <family val="2"/>
      <charset val="238"/>
    </font>
    <font>
      <b/>
      <u/>
      <sz val="10"/>
      <name val="Arial"/>
      <family val="2"/>
      <charset val="238"/>
    </font>
    <font>
      <sz val="7"/>
      <name val="Arial"/>
      <family val="2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color theme="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0"/>
      <color theme="6" tint="-0.499984740745262"/>
      <name val="Arial"/>
      <family val="2"/>
      <charset val="238"/>
    </font>
    <font>
      <sz val="16"/>
      <name val="Arial"/>
      <family val="2"/>
      <charset val="238"/>
    </font>
    <font>
      <sz val="8"/>
      <color rgb="FF666666"/>
      <name val="Roboto"/>
      <charset val="238"/>
    </font>
    <font>
      <b/>
      <sz val="8"/>
      <color rgb="FF4D4D4D"/>
      <name val="Roboto"/>
      <charset val="238"/>
    </font>
    <font>
      <sz val="10"/>
      <color rgb="FF9C57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FontB"/>
      <charset val="238"/>
    </font>
    <font>
      <sz val="10"/>
      <color rgb="FF006100"/>
      <name val="Calibri"/>
      <family val="2"/>
      <charset val="238"/>
      <scheme val="minor"/>
    </font>
    <font>
      <sz val="10"/>
      <color rgb="FF9C5700"/>
      <name val="Calibri"/>
      <family val="2"/>
      <charset val="238"/>
      <scheme val="minor"/>
    </font>
    <font>
      <sz val="20"/>
      <name val="Arial"/>
      <family val="2"/>
      <charset val="238"/>
    </font>
    <font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13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" fillId="0" borderId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</cellStyleXfs>
  <cellXfs count="2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3" fontId="3" fillId="0" borderId="0" xfId="0" applyNumberFormat="1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5" fillId="0" borderId="0" xfId="0" applyFont="1"/>
    <xf numFmtId="3" fontId="15" fillId="0" borderId="0" xfId="0" applyNumberFormat="1" applyFont="1"/>
    <xf numFmtId="3" fontId="19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3" applyAlignment="1">
      <alignment wrapText="1"/>
    </xf>
    <xf numFmtId="0" fontId="13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3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3" applyNumberFormat="1" applyFont="1" applyBorder="1" applyAlignment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24" fillId="0" borderId="0" xfId="6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3" fontId="10" fillId="0" borderId="3" xfId="1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1" applyFont="1" applyFill="1" applyBorder="1" applyAlignment="1" applyProtection="1">
      <alignment horizontal="center" vertical="center" wrapText="1"/>
    </xf>
    <xf numFmtId="0" fontId="3" fillId="0" borderId="18" xfId="0" applyFont="1" applyBorder="1"/>
    <xf numFmtId="0" fontId="3" fillId="0" borderId="26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18" xfId="0" applyFont="1" applyBorder="1" applyAlignment="1">
      <alignment wrapText="1"/>
    </xf>
    <xf numFmtId="3" fontId="19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5" fillId="0" borderId="0" xfId="0" applyFont="1"/>
    <xf numFmtId="0" fontId="2" fillId="0" borderId="18" xfId="0" applyFont="1" applyBorder="1"/>
    <xf numFmtId="0" fontId="25" fillId="0" borderId="18" xfId="0" applyFont="1" applyBorder="1" applyAlignment="1">
      <alignment wrapText="1"/>
    </xf>
    <xf numFmtId="0" fontId="1" fillId="0" borderId="0" xfId="1" applyAlignment="1" applyProtection="1"/>
    <xf numFmtId="0" fontId="11" fillId="6" borderId="32" xfId="0" applyFont="1" applyFill="1" applyBorder="1"/>
    <xf numFmtId="0" fontId="11" fillId="6" borderId="34" xfId="0" applyFont="1" applyFill="1" applyBorder="1"/>
    <xf numFmtId="0" fontId="3" fillId="6" borderId="34" xfId="0" applyFont="1" applyFill="1" applyBorder="1"/>
    <xf numFmtId="0" fontId="2" fillId="6" borderId="34" xfId="0" applyFont="1" applyFill="1" applyBorder="1"/>
    <xf numFmtId="0" fontId="6" fillId="6" borderId="34" xfId="0" applyFont="1" applyFill="1" applyBorder="1"/>
    <xf numFmtId="3" fontId="6" fillId="6" borderId="34" xfId="0" applyNumberFormat="1" applyFont="1" applyFill="1" applyBorder="1" applyAlignment="1">
      <alignment horizontal="center"/>
    </xf>
    <xf numFmtId="3" fontId="2" fillId="6" borderId="3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2" fillId="6" borderId="32" xfId="1" applyFont="1" applyFill="1" applyBorder="1" applyAlignment="1" applyProtection="1">
      <alignment horizontal="center" vertical="center" wrapText="1"/>
    </xf>
    <xf numFmtId="0" fontId="0" fillId="6" borderId="33" xfId="0" applyFill="1" applyBorder="1"/>
    <xf numFmtId="0" fontId="3" fillId="6" borderId="32" xfId="0" applyFont="1" applyFill="1" applyBorder="1"/>
    <xf numFmtId="3" fontId="2" fillId="6" borderId="33" xfId="0" applyNumberFormat="1" applyFont="1" applyFill="1" applyBorder="1" applyAlignment="1">
      <alignment horizontal="center"/>
    </xf>
    <xf numFmtId="0" fontId="27" fillId="0" borderId="0" xfId="0" applyFont="1"/>
    <xf numFmtId="0" fontId="3" fillId="7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7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3" xfId="0" applyNumberFormat="1" applyFont="1" applyFill="1" applyBorder="1" applyAlignment="1">
      <alignment horizontal="center" vertical="center" wrapText="1"/>
    </xf>
    <xf numFmtId="0" fontId="15" fillId="0" borderId="18" xfId="0" applyFont="1" applyBorder="1"/>
    <xf numFmtId="0" fontId="3" fillId="0" borderId="18" xfId="0" applyFont="1" applyBorder="1" applyAlignment="1">
      <alignment vertical="center" wrapText="1"/>
    </xf>
    <xf numFmtId="0" fontId="30" fillId="0" borderId="3" xfId="0" applyFont="1" applyBorder="1" applyAlignment="1">
      <alignment horizontal="left" vertical="center" wrapText="1"/>
    </xf>
    <xf numFmtId="3" fontId="3" fillId="0" borderId="18" xfId="3" applyNumberFormat="1" applyBorder="1" applyAlignment="1">
      <alignment wrapText="1"/>
    </xf>
    <xf numFmtId="0" fontId="3" fillId="0" borderId="18" xfId="5" applyFont="1" applyFill="1" applyBorder="1" applyAlignment="1">
      <alignment vertical="center" wrapText="1"/>
    </xf>
    <xf numFmtId="0" fontId="31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1" fillId="0" borderId="3" xfId="0" applyNumberFormat="1" applyFont="1" applyBorder="1" applyAlignment="1">
      <alignment horizontal="center" vertical="center" wrapText="1"/>
    </xf>
    <xf numFmtId="0" fontId="32" fillId="0" borderId="18" xfId="4" applyFont="1" applyFill="1" applyBorder="1"/>
    <xf numFmtId="0" fontId="32" fillId="0" borderId="18" xfId="4" applyFont="1" applyFill="1" applyBorder="1" applyAlignment="1">
      <alignment wrapText="1"/>
    </xf>
    <xf numFmtId="0" fontId="33" fillId="0" borderId="18" xfId="6" applyFont="1" applyFill="1" applyBorder="1"/>
    <xf numFmtId="3" fontId="2" fillId="0" borderId="43" xfId="0" applyNumberFormat="1" applyFont="1" applyBorder="1" applyAlignment="1">
      <alignment horizontal="center" vertical="center" wrapText="1"/>
    </xf>
    <xf numFmtId="0" fontId="3" fillId="6" borderId="28" xfId="0" applyFont="1" applyFill="1" applyBorder="1"/>
    <xf numFmtId="0" fontId="11" fillId="6" borderId="22" xfId="0" applyFont="1" applyFill="1" applyBorder="1"/>
    <xf numFmtId="0" fontId="20" fillId="6" borderId="22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3" fontId="2" fillId="6" borderId="22" xfId="0" applyNumberFormat="1" applyFont="1" applyFill="1" applyBorder="1" applyAlignment="1">
      <alignment horizontal="center" vertical="center" wrapText="1"/>
    </xf>
    <xf numFmtId="3" fontId="6" fillId="6" borderId="22" xfId="0" applyNumberFormat="1" applyFont="1" applyFill="1" applyBorder="1" applyAlignment="1">
      <alignment horizontal="center" vertical="center" wrapText="1"/>
    </xf>
    <xf numFmtId="3" fontId="2" fillId="6" borderId="20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3" fillId="6" borderId="40" xfId="0" applyFont="1" applyFill="1" applyBorder="1"/>
    <xf numFmtId="0" fontId="3" fillId="0" borderId="18" xfId="2" applyFont="1" applyBorder="1"/>
    <xf numFmtId="0" fontId="3" fillId="0" borderId="18" xfId="4" applyFont="1" applyFill="1" applyBorder="1" applyAlignment="1">
      <alignment wrapText="1"/>
    </xf>
    <xf numFmtId="0" fontId="3" fillId="5" borderId="18" xfId="6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0" fontId="34" fillId="6" borderId="34" xfId="0" applyFont="1" applyFill="1" applyBorder="1"/>
    <xf numFmtId="0" fontId="34" fillId="6" borderId="33" xfId="0" applyFont="1" applyFill="1" applyBorder="1"/>
    <xf numFmtId="0" fontId="0" fillId="6" borderId="32" xfId="0" applyFill="1" applyBorder="1"/>
    <xf numFmtId="0" fontId="12" fillId="0" borderId="4" xfId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>
      <alignment horizontal="center"/>
    </xf>
    <xf numFmtId="3" fontId="12" fillId="0" borderId="4" xfId="1" applyNumberFormat="1" applyFont="1" applyFill="1" applyBorder="1" applyAlignment="1" applyProtection="1">
      <alignment horizontal="center" vertical="center" wrapText="1"/>
    </xf>
    <xf numFmtId="3" fontId="10" fillId="0" borderId="4" xfId="1" applyNumberFormat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2" fillId="0" borderId="27" xfId="0" applyFont="1" applyBorder="1"/>
    <xf numFmtId="3" fontId="2" fillId="0" borderId="2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0" fontId="2" fillId="0" borderId="42" xfId="0" applyFont="1" applyBorder="1"/>
    <xf numFmtId="0" fontId="10" fillId="0" borderId="5" xfId="1" applyFont="1" applyFill="1" applyBorder="1" applyAlignment="1" applyProtection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/>
    </xf>
    <xf numFmtId="0" fontId="10" fillId="9" borderId="14" xfId="1" applyFont="1" applyFill="1" applyBorder="1" applyAlignment="1" applyProtection="1">
      <alignment horizontal="center" vertical="center" wrapText="1"/>
    </xf>
    <xf numFmtId="0" fontId="18" fillId="9" borderId="14" xfId="0" applyFont="1" applyFill="1" applyBorder="1" applyAlignment="1">
      <alignment horizontal="center" vertical="center" wrapText="1"/>
    </xf>
    <xf numFmtId="0" fontId="31" fillId="9" borderId="1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3" fontId="2" fillId="9" borderId="14" xfId="0" applyNumberFormat="1" applyFont="1" applyFill="1" applyBorder="1" applyAlignment="1">
      <alignment horizontal="center" vertical="center" wrapText="1"/>
    </xf>
    <xf numFmtId="0" fontId="33" fillId="9" borderId="29" xfId="6" applyFont="1" applyFill="1" applyBorder="1"/>
    <xf numFmtId="0" fontId="19" fillId="0" borderId="3" xfId="0" applyFont="1" applyBorder="1" applyAlignment="1">
      <alignment horizontal="center" vertical="center" wrapText="1"/>
    </xf>
    <xf numFmtId="0" fontId="3" fillId="6" borderId="19" xfId="0" applyFont="1" applyFill="1" applyBorder="1"/>
    <xf numFmtId="0" fontId="2" fillId="6" borderId="19" xfId="0" applyFont="1" applyFill="1" applyBorder="1"/>
    <xf numFmtId="0" fontId="6" fillId="6" borderId="19" xfId="0" applyFont="1" applyFill="1" applyBorder="1"/>
    <xf numFmtId="3" fontId="6" fillId="6" borderId="19" xfId="0" applyNumberFormat="1" applyFont="1" applyFill="1" applyBorder="1" applyAlignment="1">
      <alignment horizontal="center"/>
    </xf>
    <xf numFmtId="0" fontId="12" fillId="9" borderId="45" xfId="1" applyFont="1" applyFill="1" applyBorder="1" applyAlignment="1" applyProtection="1">
      <alignment horizontal="center" vertical="center" wrapText="1"/>
    </xf>
    <xf numFmtId="0" fontId="10" fillId="0" borderId="45" xfId="1" applyFont="1" applyFill="1" applyBorder="1" applyAlignment="1" applyProtection="1">
      <alignment horizontal="center" vertical="center" wrapText="1"/>
    </xf>
    <xf numFmtId="0" fontId="2" fillId="0" borderId="30" xfId="0" applyFont="1" applyBorder="1"/>
    <xf numFmtId="0" fontId="2" fillId="0" borderId="38" xfId="0" applyFont="1" applyBorder="1"/>
    <xf numFmtId="0" fontId="3" fillId="0" borderId="3" xfId="0" applyFont="1" applyBorder="1" applyAlignment="1">
      <alignment horizontal="center" vertical="top" wrapText="1"/>
    </xf>
    <xf numFmtId="0" fontId="26" fillId="6" borderId="32" xfId="0" applyFont="1" applyFill="1" applyBorder="1"/>
    <xf numFmtId="0" fontId="9" fillId="6" borderId="34" xfId="0" applyFont="1" applyFill="1" applyBorder="1"/>
    <xf numFmtId="0" fontId="10" fillId="0" borderId="47" xfId="1" applyFont="1" applyFill="1" applyBorder="1" applyAlignment="1" applyProtection="1">
      <alignment horizontal="center" vertical="center" wrapText="1"/>
    </xf>
    <xf numFmtId="164" fontId="35" fillId="9" borderId="14" xfId="0" applyNumberFormat="1" applyFont="1" applyFill="1" applyBorder="1" applyAlignment="1">
      <alignment horizontal="center" vertical="center"/>
    </xf>
    <xf numFmtId="3" fontId="2" fillId="9" borderId="29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2" fillId="11" borderId="27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0" fillId="10" borderId="8" xfId="0" applyFill="1" applyBorder="1"/>
    <xf numFmtId="0" fontId="0" fillId="10" borderId="12" xfId="0" applyFill="1" applyBorder="1"/>
    <xf numFmtId="0" fontId="0" fillId="10" borderId="9" xfId="0" applyFill="1" applyBorder="1"/>
    <xf numFmtId="0" fontId="3" fillId="10" borderId="43" xfId="0" applyFont="1" applyFill="1" applyBorder="1"/>
    <xf numFmtId="0" fontId="0" fillId="10" borderId="6" xfId="0" applyFill="1" applyBorder="1"/>
    <xf numFmtId="0" fontId="0" fillId="10" borderId="10" xfId="0" applyFill="1" applyBorder="1"/>
    <xf numFmtId="0" fontId="0" fillId="10" borderId="13" xfId="0" applyFill="1" applyBorder="1"/>
    <xf numFmtId="0" fontId="2" fillId="11" borderId="42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vertical="center"/>
    </xf>
    <xf numFmtId="0" fontId="2" fillId="11" borderId="34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vertical="center"/>
    </xf>
    <xf numFmtId="0" fontId="9" fillId="10" borderId="0" xfId="0" applyFont="1" applyFill="1" applyAlignment="1">
      <alignment vertical="center"/>
    </xf>
    <xf numFmtId="0" fontId="9" fillId="10" borderId="9" xfId="0" applyFont="1" applyFill="1" applyBorder="1" applyAlignment="1">
      <alignment vertical="center"/>
    </xf>
    <xf numFmtId="0" fontId="11" fillId="6" borderId="19" xfId="0" applyFont="1" applyFill="1" applyBorder="1"/>
    <xf numFmtId="0" fontId="8" fillId="6" borderId="19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3" fontId="6" fillId="6" borderId="19" xfId="0" applyNumberFormat="1" applyFont="1" applyFill="1" applyBorder="1" applyAlignment="1">
      <alignment horizontal="center" vertical="center" wrapText="1"/>
    </xf>
    <xf numFmtId="3" fontId="2" fillId="6" borderId="23" xfId="0" applyNumberFormat="1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3" fillId="4" borderId="18" xfId="5" applyFont="1" applyBorder="1" applyAlignment="1">
      <alignment wrapText="1"/>
    </xf>
    <xf numFmtId="0" fontId="2" fillId="0" borderId="28" xfId="0" applyFont="1" applyBorder="1" applyAlignment="1">
      <alignment horizontal="center"/>
    </xf>
    <xf numFmtId="0" fontId="12" fillId="0" borderId="22" xfId="1" applyFont="1" applyFill="1" applyBorder="1" applyAlignment="1" applyProtection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3" fillId="0" borderId="20" xfId="0" applyFont="1" applyBorder="1"/>
    <xf numFmtId="0" fontId="2" fillId="10" borderId="40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3" fillId="10" borderId="6" xfId="0" applyFont="1" applyFill="1" applyBorder="1"/>
    <xf numFmtId="0" fontId="3" fillId="10" borderId="10" xfId="0" applyFont="1" applyFill="1" applyBorder="1"/>
    <xf numFmtId="0" fontId="3" fillId="10" borderId="13" xfId="0" applyFont="1" applyFill="1" applyBorder="1"/>
    <xf numFmtId="0" fontId="26" fillId="10" borderId="6" xfId="0" applyFont="1" applyFill="1" applyBorder="1" applyAlignment="1">
      <alignment horizontal="center"/>
    </xf>
    <xf numFmtId="0" fontId="26" fillId="10" borderId="13" xfId="0" applyFont="1" applyFill="1" applyBorder="1" applyAlignment="1">
      <alignment horizontal="center"/>
    </xf>
    <xf numFmtId="0" fontId="2" fillId="11" borderId="46" xfId="0" applyFont="1" applyFill="1" applyBorder="1" applyAlignment="1">
      <alignment horizontal="center" vertical="center" wrapText="1"/>
    </xf>
    <xf numFmtId="0" fontId="2" fillId="11" borderId="35" xfId="0" applyFont="1" applyFill="1" applyBorder="1" applyAlignment="1">
      <alignment horizontal="center" vertical="center" wrapText="1"/>
    </xf>
    <xf numFmtId="0" fontId="2" fillId="10" borderId="44" xfId="0" applyFont="1" applyFill="1" applyBorder="1" applyAlignment="1">
      <alignment horizontal="center" vertical="center" wrapText="1"/>
    </xf>
    <xf numFmtId="0" fontId="3" fillId="6" borderId="15" xfId="0" applyFont="1" applyFill="1" applyBorder="1"/>
    <xf numFmtId="0" fontId="11" fillId="6" borderId="36" xfId="0" applyFont="1" applyFill="1" applyBorder="1"/>
    <xf numFmtId="3" fontId="2" fillId="6" borderId="37" xfId="0" applyNumberFormat="1" applyFont="1" applyFill="1" applyBorder="1" applyAlignment="1">
      <alignment horizontal="center"/>
    </xf>
    <xf numFmtId="0" fontId="26" fillId="10" borderId="13" xfId="0" applyFont="1" applyFill="1" applyBorder="1"/>
    <xf numFmtId="0" fontId="26" fillId="10" borderId="9" xfId="0" applyFont="1" applyFill="1" applyBorder="1"/>
    <xf numFmtId="0" fontId="26" fillId="10" borderId="10" xfId="0" applyFont="1" applyFill="1" applyBorder="1"/>
    <xf numFmtId="0" fontId="26" fillId="10" borderId="12" xfId="0" applyFont="1" applyFill="1" applyBorder="1"/>
    <xf numFmtId="0" fontId="2" fillId="11" borderId="15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6" fillId="10" borderId="11" xfId="0" applyFont="1" applyFill="1" applyBorder="1"/>
    <xf numFmtId="0" fontId="3" fillId="10" borderId="12" xfId="0" applyFont="1" applyFill="1" applyBorder="1"/>
    <xf numFmtId="0" fontId="2" fillId="10" borderId="27" xfId="0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11" borderId="24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3" fontId="2" fillId="6" borderId="19" xfId="0" applyNumberFormat="1" applyFont="1" applyFill="1" applyBorder="1" applyAlignment="1">
      <alignment horizontal="center"/>
    </xf>
    <xf numFmtId="0" fontId="3" fillId="6" borderId="23" xfId="0" applyFont="1" applyFill="1" applyBorder="1"/>
    <xf numFmtId="0" fontId="2" fillId="0" borderId="25" xfId="0" applyFont="1" applyBorder="1" applyAlignment="1">
      <alignment horizontal="center"/>
    </xf>
    <xf numFmtId="3" fontId="10" fillId="0" borderId="35" xfId="1" applyNumberFormat="1" applyFont="1" applyFill="1" applyBorder="1" applyAlignment="1" applyProtection="1">
      <alignment horizontal="center"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29" fillId="0" borderId="17" xfId="6" applyFont="1" applyFill="1" applyBorder="1"/>
    <xf numFmtId="0" fontId="29" fillId="0" borderId="18" xfId="6" applyFont="1" applyFill="1" applyBorder="1"/>
    <xf numFmtId="0" fontId="3" fillId="5" borderId="18" xfId="6" applyFont="1" applyBorder="1"/>
    <xf numFmtId="0" fontId="3" fillId="8" borderId="18" xfId="0" applyFont="1" applyFill="1" applyBorder="1"/>
    <xf numFmtId="0" fontId="12" fillId="0" borderId="41" xfId="1" applyFont="1" applyFill="1" applyBorder="1" applyAlignment="1" applyProtection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/>
    <xf numFmtId="0" fontId="10" fillId="0" borderId="26" xfId="1" applyFont="1" applyFill="1" applyBorder="1" applyAlignment="1" applyProtection="1">
      <alignment horizontal="center" vertical="center" wrapText="1"/>
    </xf>
    <xf numFmtId="0" fontId="3" fillId="0" borderId="17" xfId="0" applyFont="1" applyBorder="1"/>
    <xf numFmtId="0" fontId="25" fillId="0" borderId="18" xfId="0" applyFont="1" applyBorder="1"/>
    <xf numFmtId="0" fontId="2" fillId="0" borderId="28" xfId="0" applyFont="1" applyBorder="1"/>
    <xf numFmtId="0" fontId="10" fillId="0" borderId="22" xfId="1" applyFont="1" applyFill="1" applyBorder="1" applyAlignment="1" applyProtection="1">
      <alignment horizontal="center" vertical="center" wrapText="1"/>
    </xf>
    <xf numFmtId="0" fontId="25" fillId="0" borderId="20" xfId="0" applyFont="1" applyBorder="1"/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9" fillId="10" borderId="27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9" fillId="10" borderId="39" xfId="0" applyFont="1" applyFill="1" applyBorder="1" applyAlignment="1">
      <alignment horizontal="center" vertical="center"/>
    </xf>
  </cellXfs>
  <cellStyles count="7">
    <cellStyle name="Hypertextový odkaz" xfId="1" builtinId="8"/>
    <cellStyle name="Neutrální" xfId="6" builtinId="28"/>
    <cellStyle name="Normální" xfId="0" builtinId="0"/>
    <cellStyle name="Normální 2" xfId="2" xr:uid="{00000000-0005-0000-0000-000002000000}"/>
    <cellStyle name="Normální 3" xfId="3" xr:uid="{438E592F-6E5E-406A-9551-C0B688A1A212}"/>
    <cellStyle name="Správně" xfId="4" builtinId="26"/>
    <cellStyle name="Špatně" xfId="5" builtinId="27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svavai.cz/cep?s=jednoduche-vyhledavani&amp;ss=detail&amp;n=0&amp;h=GA20-00449S" TargetMode="External"/><Relationship Id="rId21" Type="http://schemas.openxmlformats.org/officeDocument/2006/relationships/hyperlink" Target="https://www.isvavai.cz/cep?s=jednoduche-vyhledavani&amp;ss=detail&amp;n=0&amp;h=GA19-17435S" TargetMode="External"/><Relationship Id="rId42" Type="http://schemas.openxmlformats.org/officeDocument/2006/relationships/hyperlink" Target="https://www.isvavai.cz/cep?s=jednoduche-vyhledavani&amp;ss=detail&amp;n=0&amp;h=8C20002" TargetMode="External"/><Relationship Id="rId47" Type="http://schemas.openxmlformats.org/officeDocument/2006/relationships/hyperlink" Target="https://www.isvavai.cz/cep?s=jednoduche-vyhledavani&amp;ss=detail&amp;n=0&amp;h=LM2018104" TargetMode="External"/><Relationship Id="rId63" Type="http://schemas.openxmlformats.org/officeDocument/2006/relationships/hyperlink" Target="https://www.isvavai.cz/cep?s=jednoduche-vyhledavani&amp;ss=detail&amp;n=0&amp;h=GA21-23120S" TargetMode="External"/><Relationship Id="rId68" Type="http://schemas.openxmlformats.org/officeDocument/2006/relationships/hyperlink" Target="https://www.isvavai.cz/cep?s=jednoduche-vyhledavani&amp;ss=detail&amp;n=0&amp;h=8J21AT007" TargetMode="External"/><Relationship Id="rId84" Type="http://schemas.openxmlformats.org/officeDocument/2006/relationships/hyperlink" Target="https://www.isvavai.cz/cep?s=jednoduche-vyhledavani&amp;ss=detail&amp;h=GA22-05024S" TargetMode="External"/><Relationship Id="rId89" Type="http://schemas.openxmlformats.org/officeDocument/2006/relationships/hyperlink" Target="https://www.isvavai.cz/cep?s=jednoduche-vyhledavani&amp;ss=detail&amp;h=GN22-07138O" TargetMode="External"/><Relationship Id="rId16" Type="http://schemas.openxmlformats.org/officeDocument/2006/relationships/hyperlink" Target="https://www.isvavai.cz/cep?s=jednoduche-vyhledavani&amp;ss=detail&amp;n=0&amp;h=QK1910041" TargetMode="External"/><Relationship Id="rId11" Type="http://schemas.openxmlformats.org/officeDocument/2006/relationships/hyperlink" Target="https://www.isvavai.cz/cep?s=jednoduche-vyhledavani&amp;ss=detail&amp;n=0&amp;h=GA19-22720S" TargetMode="External"/><Relationship Id="rId32" Type="http://schemas.openxmlformats.org/officeDocument/2006/relationships/hyperlink" Target="https://www.isvavai.cz/cep?s=jednoduche-vyhledavani&amp;ss=detail&amp;n=0&amp;h=GA20-22875S" TargetMode="External"/><Relationship Id="rId37" Type="http://schemas.openxmlformats.org/officeDocument/2006/relationships/hyperlink" Target="https://www.isvavai.cz/cep?s=jednoduche-vyhledavani&amp;ss=detail&amp;n=0&amp;h=GJ20-25948Y" TargetMode="External"/><Relationship Id="rId53" Type="http://schemas.openxmlformats.org/officeDocument/2006/relationships/hyperlink" Target="https://www.isvavai.cz/cep?s=jednoduche-vyhledavani&amp;ss=detail&amp;n=0&amp;h=QK21010064" TargetMode="External"/><Relationship Id="rId58" Type="http://schemas.openxmlformats.org/officeDocument/2006/relationships/hyperlink" Target="https://www.isvavai.cz/cep?s=jednoduche-vyhledavani&amp;ss=detail&amp;n=0&amp;h=GA21-05497S" TargetMode="External"/><Relationship Id="rId74" Type="http://schemas.openxmlformats.org/officeDocument/2006/relationships/hyperlink" Target="https://www.isvavai.cz/cep?s=jednoduche-vyhledavani&amp;ss=detail&amp;n=1&amp;h=TL05000162" TargetMode="External"/><Relationship Id="rId79" Type="http://schemas.openxmlformats.org/officeDocument/2006/relationships/hyperlink" Target="https://www.isvavai.cz/cep?s=jednoduche-vyhledavani&amp;ss=detail&amp;h=QK22010270" TargetMode="External"/><Relationship Id="rId5" Type="http://schemas.openxmlformats.org/officeDocument/2006/relationships/hyperlink" Target="https://www.isvavai.cz/cep?s=jednoduche-vyhledavani&amp;ss=detail&amp;n=0&amp;h=DG18P02OVV019" TargetMode="External"/><Relationship Id="rId90" Type="http://schemas.openxmlformats.org/officeDocument/2006/relationships/hyperlink" Target="https://www.isvavai.cz/cep?s=jednoduche-vyhledavani&amp;ss=detail&amp;h=GN22-07138O" TargetMode="External"/><Relationship Id="rId95" Type="http://schemas.openxmlformats.org/officeDocument/2006/relationships/hyperlink" Target="https://www.isvavai.cz/cep?s=jednoduche-vyhledavani&amp;ss=detail&amp;n=0&amp;h=GX21-13265X" TargetMode="External"/><Relationship Id="rId22" Type="http://schemas.openxmlformats.org/officeDocument/2006/relationships/hyperlink" Target="https://www.isvavai.cz/cep?s=jednoduche-vyhledavani&amp;ss=detail&amp;n=0&amp;h=8J20AT015" TargetMode="External"/><Relationship Id="rId27" Type="http://schemas.openxmlformats.org/officeDocument/2006/relationships/hyperlink" Target="https://www.isvavai.cz/cep?s=jednoduche-vyhledavani&amp;ss=detail&amp;n=0&amp;h=GA20-00648S" TargetMode="External"/><Relationship Id="rId43" Type="http://schemas.openxmlformats.org/officeDocument/2006/relationships/hyperlink" Target="https://www.isvavai.cz/cep?s=jednoduche-vyhledavani&amp;ss=detail&amp;n=0&amp;h=8C20001" TargetMode="External"/><Relationship Id="rId48" Type="http://schemas.openxmlformats.org/officeDocument/2006/relationships/hyperlink" Target="https://www.isvavai.cz/cep?s=jednoduche-vyhledavani&amp;ss=detail&amp;n=0&amp;h=LM2018105" TargetMode="External"/><Relationship Id="rId64" Type="http://schemas.openxmlformats.org/officeDocument/2006/relationships/hyperlink" Target="https://www.isvavai.cz/cep?s=jednoduche-vyhledavani&amp;ss=detail&amp;n=0&amp;h=TL04000303" TargetMode="External"/><Relationship Id="rId69" Type="http://schemas.openxmlformats.org/officeDocument/2006/relationships/hyperlink" Target="https://www.isvavai.cz/cep?s=jednoduche-vyhledavani&amp;ss=detail&amp;n=0&amp;h=8J21AT022" TargetMode="External"/><Relationship Id="rId80" Type="http://schemas.openxmlformats.org/officeDocument/2006/relationships/hyperlink" Target="https://www.isvavai.cz/cep?s=jednoduche-vyhledavani&amp;ss=detail&amp;h=8J22DE001" TargetMode="External"/><Relationship Id="rId85" Type="http://schemas.openxmlformats.org/officeDocument/2006/relationships/hyperlink" Target="https://www.isvavai.cz/cep?s=jednoduche-vyhledavani&amp;ss=detail&amp;h=GA22-15405S" TargetMode="External"/><Relationship Id="rId12" Type="http://schemas.openxmlformats.org/officeDocument/2006/relationships/hyperlink" Target="https://www.isvavai.cz/cep?s=jednoduche-vyhledavani&amp;ss=detail&amp;n=0&amp;h=GA19-23033S" TargetMode="External"/><Relationship Id="rId17" Type="http://schemas.openxmlformats.org/officeDocument/2006/relationships/hyperlink" Target="https://www.isvavai.cz/cep?s=jednoduche-vyhledavani&amp;ss=detail&amp;n=0&amp;h=QK1910070" TargetMode="External"/><Relationship Id="rId25" Type="http://schemas.openxmlformats.org/officeDocument/2006/relationships/hyperlink" Target="https://www.isvavai.cz/cep?s=jednoduche-vyhledavani&amp;ss=detail&amp;n=0&amp;h=FW01010096" TargetMode="External"/><Relationship Id="rId33" Type="http://schemas.openxmlformats.org/officeDocument/2006/relationships/hyperlink" Target="https://www.isvavai.cz/cep?s=jednoduche-vyhledavani&amp;ss=detail&amp;n=0&amp;h=GA20-26232S" TargetMode="External"/><Relationship Id="rId38" Type="http://schemas.openxmlformats.org/officeDocument/2006/relationships/hyperlink" Target="https://www.isvavai.cz/cep?s=jednoduche-vyhledavani&amp;ss=detail&amp;n=0&amp;h=LTAUSA19098" TargetMode="External"/><Relationship Id="rId46" Type="http://schemas.openxmlformats.org/officeDocument/2006/relationships/hyperlink" Target="https://www.isvavai.cz/cep?s=jednoduche-vyhledavani&amp;ss=detail&amp;n=0&amp;h=LM2018102" TargetMode="External"/><Relationship Id="rId59" Type="http://schemas.openxmlformats.org/officeDocument/2006/relationships/hyperlink" Target="https://www.isvavai.cz/cep?s=jednoduche-vyhledavani&amp;ss=detail&amp;n=0&amp;h=GA21-07661S" TargetMode="External"/><Relationship Id="rId67" Type="http://schemas.openxmlformats.org/officeDocument/2006/relationships/hyperlink" Target="https://www.isvavai.cz/cep?s=jednoduche-vyhledavani&amp;ss=detail&amp;n=0&amp;h=TN01000038" TargetMode="External"/><Relationship Id="rId20" Type="http://schemas.openxmlformats.org/officeDocument/2006/relationships/hyperlink" Target="https://www.isvavai.cz/cep?s=jednoduche-vyhledavani&amp;ss=detail&amp;n=0&amp;h=NV19-05-00220" TargetMode="External"/><Relationship Id="rId41" Type="http://schemas.openxmlformats.org/officeDocument/2006/relationships/hyperlink" Target="https://www.isvavai.cz/cep?s=jednoduche-vyhledavani&amp;ss=detail&amp;n=0&amp;h=NU20-05-00165" TargetMode="External"/><Relationship Id="rId54" Type="http://schemas.openxmlformats.org/officeDocument/2006/relationships/hyperlink" Target="https://www.isvavai.cz/cep?s=jednoduche-vyhledavani&amp;ss=detail&amp;n=0&amp;h=QK21010328" TargetMode="External"/><Relationship Id="rId62" Type="http://schemas.openxmlformats.org/officeDocument/2006/relationships/hyperlink" Target="https://www.isvavai.cz/cep?s=jednoduche-vyhledavani&amp;ss=detail&amp;n=0&amp;h=GA21-18545S" TargetMode="External"/><Relationship Id="rId70" Type="http://schemas.openxmlformats.org/officeDocument/2006/relationships/hyperlink" Target="https://www.isvavai.cz/cep?s=jednoduche-vyhledavani&amp;ss=detail&amp;n=0&amp;h=GA21-03593S" TargetMode="External"/><Relationship Id="rId75" Type="http://schemas.openxmlformats.org/officeDocument/2006/relationships/hyperlink" Target="https://www.isvavai.cz/cep?s=jednoduche-vyhledavani&amp;ss=detail&amp;n=0&amp;h=DG18P02OVV017" TargetMode="External"/><Relationship Id="rId83" Type="http://schemas.openxmlformats.org/officeDocument/2006/relationships/hyperlink" Target="https://www.isvavai.cz/cep?s=jednoduche-vyhledavani&amp;ss=detail&amp;h=GA22-08772S" TargetMode="External"/><Relationship Id="rId88" Type="http://schemas.openxmlformats.org/officeDocument/2006/relationships/hyperlink" Target="https://www.isvavai.cz/cep?s=jednoduche-vyhledavani&amp;ss=detail&amp;h=GF22-15684L" TargetMode="External"/><Relationship Id="rId91" Type="http://schemas.openxmlformats.org/officeDocument/2006/relationships/hyperlink" Target="https://www.isvavai.cz/cep?s=jednoduche-vyhledavani&amp;ss=detail&amp;n=0&amp;h=GF22-11661K" TargetMode="External"/><Relationship Id="rId96" Type="http://schemas.openxmlformats.org/officeDocument/2006/relationships/hyperlink" Target="https://www.isvavai.cz/cep?s=jednoduche-vyhledavani&amp;ss=detail&amp;n=0&amp;h=GF21-44815L" TargetMode="External"/><Relationship Id="rId1" Type="http://schemas.openxmlformats.org/officeDocument/2006/relationships/hyperlink" Target="https://www.isvavai.cz/cep?s=jednoduche-vyhledavani&amp;ss=detail&amp;n=0&amp;h=QK1810233" TargetMode="External"/><Relationship Id="rId6" Type="http://schemas.openxmlformats.org/officeDocument/2006/relationships/hyperlink" Target="https://starfos.tacr.cz/cs/project/GA19-03207S" TargetMode="External"/><Relationship Id="rId15" Type="http://schemas.openxmlformats.org/officeDocument/2006/relationships/hyperlink" Target="https://www.isvavai.cz/cep?s=jednoduche-vyhledavani&amp;ss=detail&amp;n=0&amp;h=LTT18004" TargetMode="External"/><Relationship Id="rId23" Type="http://schemas.openxmlformats.org/officeDocument/2006/relationships/hyperlink" Target="https://www.isvavai.cz/cep?s=jednoduche-vyhledavani&amp;ss=detail&amp;n=0&amp;h=8J20FR024" TargetMode="External"/><Relationship Id="rId28" Type="http://schemas.openxmlformats.org/officeDocument/2006/relationships/hyperlink" Target="https://www.isvavai.cz/cep?s=jednoduche-vyhledavani&amp;ss=detail&amp;n=0&amp;h=GA20-16577S" TargetMode="External"/><Relationship Id="rId36" Type="http://schemas.openxmlformats.org/officeDocument/2006/relationships/hyperlink" Target="https://www.isvavai.cz/cep?s=jednoduche-vyhledavani&amp;ss=detail&amp;n=0&amp;h=GF20-09869L" TargetMode="External"/><Relationship Id="rId49" Type="http://schemas.openxmlformats.org/officeDocument/2006/relationships/hyperlink" Target="https://www.isvavai.cz/cep?s=jednoduche-vyhledavani&amp;ss=detail&amp;n=0&amp;h=LM2018131" TargetMode="External"/><Relationship Id="rId57" Type="http://schemas.openxmlformats.org/officeDocument/2006/relationships/hyperlink" Target="https://www.isvavai.cz/cep?s=jednoduche-vyhledavani&amp;ss=detail&amp;n=0&amp;h=GA21-01953S" TargetMode="External"/><Relationship Id="rId10" Type="http://schemas.openxmlformats.org/officeDocument/2006/relationships/hyperlink" Target="https://www.isvavai.cz/cep?s=jednoduche-vyhledavani&amp;ss=detail&amp;n=0&amp;h=GA19-21484S" TargetMode="External"/><Relationship Id="rId31" Type="http://schemas.openxmlformats.org/officeDocument/2006/relationships/hyperlink" Target="https://www.isvavai.cz/cep?s=jednoduche-vyhledavani&amp;ss=detail&amp;n=0&amp;h=GA20-21360S" TargetMode="External"/><Relationship Id="rId44" Type="http://schemas.openxmlformats.org/officeDocument/2006/relationships/hyperlink" Target="https://www.isvavai.cz/cep?s=jednoduche-vyhledavani&amp;ss=detail&amp;n=0&amp;h=8C20003" TargetMode="External"/><Relationship Id="rId52" Type="http://schemas.openxmlformats.org/officeDocument/2006/relationships/hyperlink" Target="https://www.isvavai.cz/cep?s=jednoduche-vyhledavani&amp;ss=detail&amp;n=0&amp;h=TL03000527" TargetMode="External"/><Relationship Id="rId60" Type="http://schemas.openxmlformats.org/officeDocument/2006/relationships/hyperlink" Target="https://www.isvavai.cz/cep?s=jednoduche-vyhledavani&amp;ss=detail&amp;n=0&amp;h=GA21-11661S" TargetMode="External"/><Relationship Id="rId65" Type="http://schemas.openxmlformats.org/officeDocument/2006/relationships/hyperlink" Target="https://www.isvavai.cz/cep?s=jednoduche-vyhledavani&amp;ss=detail&amp;n=0&amp;h=TL04000476" TargetMode="External"/><Relationship Id="rId73" Type="http://schemas.openxmlformats.org/officeDocument/2006/relationships/hyperlink" Target="https://www.isvavai.cz/cep?s=jednoduche-vyhledavani&amp;ss=detail&amp;n=0&amp;h=SS02030018" TargetMode="External"/><Relationship Id="rId78" Type="http://schemas.openxmlformats.org/officeDocument/2006/relationships/hyperlink" Target="https://www.isvavai.cz/cep?s=jednoduche-vyhledavani&amp;ss=detail&amp;n=0&amp;h=SS05010161" TargetMode="External"/><Relationship Id="rId81" Type="http://schemas.openxmlformats.org/officeDocument/2006/relationships/hyperlink" Target="https://www.isvavai.cz/cep?s=jednoduche-vyhledavani&amp;ss=detail&amp;h=GA22-00355S" TargetMode="External"/><Relationship Id="rId86" Type="http://schemas.openxmlformats.org/officeDocument/2006/relationships/hyperlink" Target="https://www.isvavai.cz/cep?s=jednoduche-vyhledavani&amp;ss=detail&amp;h=GA22-27431S" TargetMode="External"/><Relationship Id="rId94" Type="http://schemas.openxmlformats.org/officeDocument/2006/relationships/hyperlink" Target="https://www.isvavai.cz/cep?s=jednoduche-vyhledavani&amp;ss=detail&amp;h=GF22-11661K" TargetMode="External"/><Relationship Id="rId99" Type="http://schemas.openxmlformats.org/officeDocument/2006/relationships/hyperlink" Target="https://www.isvavai.cz/cep?s=jednoduche-vyhledavani&amp;ss=detail&amp;n=0&amp;h=8C22001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s://www.isvavai.cz/cep?s=jednoduche-vyhledavani&amp;ss=detail&amp;n=0&amp;h=DG18P02OVV027" TargetMode="External"/><Relationship Id="rId9" Type="http://schemas.openxmlformats.org/officeDocument/2006/relationships/hyperlink" Target="https://www.isvavai.cz/cep?s=jednoduche-vyhledavani&amp;ss=detail&amp;n=0&amp;h=GA19-14506S" TargetMode="External"/><Relationship Id="rId13" Type="http://schemas.openxmlformats.org/officeDocument/2006/relationships/hyperlink" Target="https://www.isvavai.cz/cep?s=jednoduche-vyhledavani&amp;ss=detail&amp;n=0&amp;h=GJ19-12994Y" TargetMode="External"/><Relationship Id="rId18" Type="http://schemas.openxmlformats.org/officeDocument/2006/relationships/hyperlink" Target="https://www.isvavai.cz/cep?s=jednoduche-vyhledavani&amp;ss=detail&amp;n=0&amp;h=QK1910103" TargetMode="External"/><Relationship Id="rId39" Type="http://schemas.openxmlformats.org/officeDocument/2006/relationships/hyperlink" Target="https://www.isvavai.cz/cep?s=jednoduche-vyhledavani&amp;ss=detail&amp;n=0&amp;h=LTAUSA19099" TargetMode="External"/><Relationship Id="rId34" Type="http://schemas.openxmlformats.org/officeDocument/2006/relationships/hyperlink" Target="https://www.isvavai.cz/cep?s=jednoduche-vyhledavani&amp;ss=detail&amp;n=0&amp;h=GA20-27994S" TargetMode="External"/><Relationship Id="rId50" Type="http://schemas.openxmlformats.org/officeDocument/2006/relationships/hyperlink" Target="https://www.isvavai.cz/cep?s=jednoduche-vyhledavani&amp;ss=detail&amp;n=0&amp;h=GA20-07350S" TargetMode="External"/><Relationship Id="rId55" Type="http://schemas.openxmlformats.org/officeDocument/2006/relationships/hyperlink" Target="https://www.isvavai.cz/cep?s=jednoduche-vyhledavani&amp;ss=detail&amp;n=0&amp;h=QK21020395" TargetMode="External"/><Relationship Id="rId76" Type="http://schemas.openxmlformats.org/officeDocument/2006/relationships/hyperlink" Target="https://www.isvavai.cz/cep?s=jednoduche-vyhledavani&amp;ss=detail&amp;n=0&amp;h=NU22-08-00236" TargetMode="External"/><Relationship Id="rId97" Type="http://schemas.openxmlformats.org/officeDocument/2006/relationships/hyperlink" Target="https://www.isvavai.cz/cep?s=jednoduche-vyhledavani&amp;ss=detail&amp;n=0&amp;h=GF21-39625L" TargetMode="External"/><Relationship Id="rId7" Type="http://schemas.openxmlformats.org/officeDocument/2006/relationships/hyperlink" Target="https://www.isvavai.cz/cep?s=jednoduche-vyhledavani&amp;ss=detail&amp;n=0&amp;h=GA19-07155S" TargetMode="External"/><Relationship Id="rId71" Type="http://schemas.openxmlformats.org/officeDocument/2006/relationships/hyperlink" Target="https://www.isvavai.cz/cep?s=jednoduche-vyhledavani&amp;ss=detail&amp;n=0&amp;h=GA21-06553S" TargetMode="External"/><Relationship Id="rId92" Type="http://schemas.openxmlformats.org/officeDocument/2006/relationships/hyperlink" Target="https://www.isvavai.cz/cep?s=jednoduche-vyhledavani&amp;ss=detail&amp;n=0&amp;h=QK22010270" TargetMode="External"/><Relationship Id="rId2" Type="http://schemas.openxmlformats.org/officeDocument/2006/relationships/hyperlink" Target="https://www.isvavai.cz/cep?s=jednoduche-vyhledavani&amp;ss=detail&amp;n=0&amp;h=LTT17018" TargetMode="External"/><Relationship Id="rId29" Type="http://schemas.openxmlformats.org/officeDocument/2006/relationships/hyperlink" Target="https://www.isvavai.cz/cep?s=jednoduche-vyhledavani&amp;ss=detail&amp;n=0&amp;h=GA20-17765S" TargetMode="External"/><Relationship Id="rId24" Type="http://schemas.openxmlformats.org/officeDocument/2006/relationships/hyperlink" Target="https://www.isvavai.cz/cep?s=jednoduche-vyhledavani&amp;ss=detail&amp;n=0&amp;h=DG20P02OVV029" TargetMode="External"/><Relationship Id="rId40" Type="http://schemas.openxmlformats.org/officeDocument/2006/relationships/hyperlink" Target="https://www.isvavai.cz/cep?s=jednoduche-vyhledavani&amp;ss=detail&amp;n=0&amp;h=LTV20008" TargetMode="External"/><Relationship Id="rId45" Type="http://schemas.openxmlformats.org/officeDocument/2006/relationships/hyperlink" Target="https://www.isvavai.cz/cep?s=jednoduche-vyhledavani&amp;ss=detail&amp;n=0&amp;h=8C20004" TargetMode="External"/><Relationship Id="rId66" Type="http://schemas.openxmlformats.org/officeDocument/2006/relationships/hyperlink" Target="https://www.isvavai.cz/cep?s=jednoduche-vyhledavani&amp;ss=detail&amp;n=0&amp;h=TN01000008" TargetMode="External"/><Relationship Id="rId87" Type="http://schemas.openxmlformats.org/officeDocument/2006/relationships/hyperlink" Target="https://www.isvavai.cz/cep?s=jednoduche-vyhledavani&amp;ss=detail&amp;h=GA22-27579S" TargetMode="External"/><Relationship Id="rId61" Type="http://schemas.openxmlformats.org/officeDocument/2006/relationships/hyperlink" Target="https://www.isvavai.cz/cep?s=jednoduche-vyhledavani&amp;ss=detail&amp;n=0&amp;h=GA21-15856S" TargetMode="External"/><Relationship Id="rId82" Type="http://schemas.openxmlformats.org/officeDocument/2006/relationships/hyperlink" Target="https://www.isvavai.cz/cep?s=jednoduche-vyhledavani&amp;ss=detail&amp;h=GA22-04669S" TargetMode="External"/><Relationship Id="rId19" Type="http://schemas.openxmlformats.org/officeDocument/2006/relationships/hyperlink" Target="https://www.isvavai.cz/cep?s=jednoduche-vyhledavani&amp;ss=detail&amp;n=0&amp;h=QK1910286" TargetMode="External"/><Relationship Id="rId14" Type="http://schemas.openxmlformats.org/officeDocument/2006/relationships/hyperlink" Target="https://www.isvavai.cz/cep?s=jednoduche-vyhledavani&amp;ss=detail&amp;n=0&amp;h=GJ19-22950Y" TargetMode="External"/><Relationship Id="rId30" Type="http://schemas.openxmlformats.org/officeDocument/2006/relationships/hyperlink" Target="https://www.isvavai.cz/cep?s=jednoduche-vyhledavani&amp;ss=detail&amp;n=0&amp;h=GA20-17984S" TargetMode="External"/><Relationship Id="rId35" Type="http://schemas.openxmlformats.org/officeDocument/2006/relationships/hyperlink" Target="https://www.isvavai.cz/cep?s=jednoduche-vyhledavani&amp;ss=detail&amp;n=0&amp;h=GA20-28231S" TargetMode="External"/><Relationship Id="rId56" Type="http://schemas.openxmlformats.org/officeDocument/2006/relationships/hyperlink" Target="https://www.isvavai.cz/cep?s=jednoduche-vyhledavani&amp;ss=detail&amp;n=0&amp;h=GA21-01233S" TargetMode="External"/><Relationship Id="rId77" Type="http://schemas.openxmlformats.org/officeDocument/2006/relationships/hyperlink" Target="https://www.isvavai.cz/cep?s=jednoduche-vyhledavani&amp;ss=detail&amp;n=0&amp;h=SS05010135" TargetMode="External"/><Relationship Id="rId100" Type="http://schemas.openxmlformats.org/officeDocument/2006/relationships/hyperlink" Target="https://www.isvavai.cz/cep?s=jednoduche-vyhledavani&amp;ss=detail&amp;n=0&amp;h=8C22002" TargetMode="External"/><Relationship Id="rId8" Type="http://schemas.openxmlformats.org/officeDocument/2006/relationships/hyperlink" Target="https://www.isvavai.cz/cep?s=jednoduche-vyhledavani&amp;ss=detail&amp;n=0&amp;h=GA19-11268S" TargetMode="External"/><Relationship Id="rId51" Type="http://schemas.openxmlformats.org/officeDocument/2006/relationships/hyperlink" Target="https://www.isvavai.cz/cep?s=jednoduche-vyhledavani&amp;ss=detail&amp;n=0&amp;h=GA20-15621S" TargetMode="External"/><Relationship Id="rId72" Type="http://schemas.openxmlformats.org/officeDocument/2006/relationships/hyperlink" Target="https://www.isvavai.cz/cep?s=jednoduche-vyhledavani&amp;ss=detail&amp;n=0&amp;h=FW03010716" TargetMode="External"/><Relationship Id="rId93" Type="http://schemas.openxmlformats.org/officeDocument/2006/relationships/hyperlink" Target="https://www.isvavai.cz/cep?s=jednoduche-vyhledavani&amp;ss=detail&amp;h=GA22-17435S" TargetMode="External"/><Relationship Id="rId98" Type="http://schemas.openxmlformats.org/officeDocument/2006/relationships/hyperlink" Target="https://www.isvavai.cz/cep?s=jednoduche-vyhledavani&amp;ss=detail&amp;n=0&amp;h=8C22003" TargetMode="External"/><Relationship Id="rId3" Type="http://schemas.openxmlformats.org/officeDocument/2006/relationships/hyperlink" Target="https://www.isvavai.cz/cep?s=jednoduche-vyhledavani&amp;ss=detail&amp;n=0&amp;h=LTT17006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vavai.cz/cep?s=jednoduche-vyhledavani&amp;ss=detail&amp;n=0&amp;h=GA21-05339S" TargetMode="External"/><Relationship Id="rId13" Type="http://schemas.openxmlformats.org/officeDocument/2006/relationships/printerSettings" Target="../printerSettings/printerSettings10.bin"/><Relationship Id="rId3" Type="http://schemas.openxmlformats.org/officeDocument/2006/relationships/hyperlink" Target="https://www.isvavai.cz/cep?s=jednoduche-vyhledavani&amp;ss=detail&amp;n=0&amp;h=EG17_176%2F0015758" TargetMode="External"/><Relationship Id="rId7" Type="http://schemas.openxmlformats.org/officeDocument/2006/relationships/hyperlink" Target="https://www.isvavai.cz/cep?s=jednoduche-vyhledavani&amp;ss=detail&amp;n=0&amp;h=FW01010267" TargetMode="External"/><Relationship Id="rId12" Type="http://schemas.openxmlformats.org/officeDocument/2006/relationships/hyperlink" Target="https://www.isvavai.cz/cep?s=jednoduche-vyhledavani&amp;ss=detail&amp;h=GF22-27973K" TargetMode="External"/><Relationship Id="rId2" Type="http://schemas.openxmlformats.org/officeDocument/2006/relationships/hyperlink" Target="https://www.isvavai.cz/cep?s=jednoduche-vyhledavani&amp;ss=detail&amp;n=0&amp;h=LM2018124" TargetMode="External"/><Relationship Id="rId1" Type="http://schemas.openxmlformats.org/officeDocument/2006/relationships/hyperlink" Target="https://www.isvavai.cz/cep?s=jednoduche-vyhledavani&amp;ss=detail&amp;n=0&amp;h=GA20-17636S" TargetMode="External"/><Relationship Id="rId6" Type="http://schemas.openxmlformats.org/officeDocument/2006/relationships/hyperlink" Target="https://www.isvavai.cz/cep?s=jednoduche-vyhledavani&amp;ss=detail&amp;n=0&amp;h=FW01010183" TargetMode="External"/><Relationship Id="rId11" Type="http://schemas.openxmlformats.org/officeDocument/2006/relationships/hyperlink" Target="https://www.isvavai.cz/cep?s=jednoduche-vyhledavani&amp;ss=detail&amp;h=GA22-35327S" TargetMode="External"/><Relationship Id="rId5" Type="http://schemas.openxmlformats.org/officeDocument/2006/relationships/hyperlink" Target="https://www.isvavai.cz/cep?s=jednoduche-vyhledavani&amp;ss=detail&amp;n=0&amp;h=GF21-38204L" TargetMode="External"/><Relationship Id="rId10" Type="http://schemas.openxmlformats.org/officeDocument/2006/relationships/hyperlink" Target="https://www.isvavai.cz/cep?s=jednoduche-vyhledavani&amp;ss=detail&amp;h=GA22-33284S" TargetMode="External"/><Relationship Id="rId4" Type="http://schemas.openxmlformats.org/officeDocument/2006/relationships/hyperlink" Target="https://www.isvavai.cz/cep?s=jednoduche-vyhledavani&amp;ss=detail&amp;n=1&amp;h=GA21-19060S" TargetMode="External"/><Relationship Id="rId9" Type="http://schemas.openxmlformats.org/officeDocument/2006/relationships/hyperlink" Target="https://www.isvavai.cz/cep?s=jednoduche-vyhledavani&amp;ss=detail&amp;h=GA22-26416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vavai.cz/cep?s=jednoduche-vyhledavani&amp;ss=detail&amp;n=0&amp;h=EF18_054%2F0014614" TargetMode="External"/><Relationship Id="rId2" Type="http://schemas.openxmlformats.org/officeDocument/2006/relationships/hyperlink" Target="https://www.isvavai.cz/cep?s=jednoduche-vyhledavani&amp;ss=detail&amp;n=0&amp;h=EF19_074%2F0016220" TargetMode="External"/><Relationship Id="rId1" Type="http://schemas.openxmlformats.org/officeDocument/2006/relationships/hyperlink" Target="https://www.isvavai.cz/cep?s=jednoduche-vyhledavani&amp;ss=detail&amp;n=0&amp;h=TP01010015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vavai.cz/cep?s=jednoduche-vyhledavani&amp;ss=detail&amp;n=0&amp;h=GA21-30833S" TargetMode="External"/><Relationship Id="rId3" Type="http://schemas.openxmlformats.org/officeDocument/2006/relationships/hyperlink" Target="https://www.isvavai.cz/cep?s=jednoduche-vyhledavani&amp;ss=detail&amp;n=0&amp;h=GA19-20054S" TargetMode="External"/><Relationship Id="rId7" Type="http://schemas.openxmlformats.org/officeDocument/2006/relationships/hyperlink" Target="https://www.isvavai.cz/cep?s=jednoduche-vyhledavani&amp;ss=detail&amp;h=GA21-23668S" TargetMode="External"/><Relationship Id="rId2" Type="http://schemas.openxmlformats.org/officeDocument/2006/relationships/hyperlink" Target="https://www.isvavai.cz/cep?s=jednoduche-vyhledavani&amp;ss=detail&amp;n=0&amp;h=GA19-17474S" TargetMode="External"/><Relationship Id="rId1" Type="http://schemas.openxmlformats.org/officeDocument/2006/relationships/hyperlink" Target="https://www.isvavai.cz/cep?s=jednoduche-vyhledavani&amp;ss=detail&amp;n=0&amp;h=GA19-15958S" TargetMode="External"/><Relationship Id="rId6" Type="http://schemas.openxmlformats.org/officeDocument/2006/relationships/hyperlink" Target="https://www.isvavai.cz/cep?s=jednoduche-vyhledavani&amp;ss=detail&amp;n=0&amp;h=GA20-27227S" TargetMode="External"/><Relationship Id="rId5" Type="http://schemas.openxmlformats.org/officeDocument/2006/relationships/hyperlink" Target="https://www.isvavai.cz/cep?s=jednoduche-vyhledavani&amp;ss=detail&amp;n=0&amp;h=8J20PL038" TargetMode="External"/><Relationship Id="rId4" Type="http://schemas.openxmlformats.org/officeDocument/2006/relationships/hyperlink" Target="https://www.isvavai.cz/cep?s=jednoduche-vyhledavani&amp;ss=detail&amp;n=0&amp;h=8J20PL002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vavai.cz/cep?s=jednoduche-vyhledavani&amp;ss=detail&amp;n=0&amp;h=8J20AT016" TargetMode="External"/><Relationship Id="rId18" Type="http://schemas.openxmlformats.org/officeDocument/2006/relationships/hyperlink" Target="https://www.isvavai.cz/cep?s=jednoduche-vyhledavani&amp;ss=detail&amp;n=0&amp;h=NU20-08-00367" TargetMode="External"/><Relationship Id="rId26" Type="http://schemas.openxmlformats.org/officeDocument/2006/relationships/hyperlink" Target="https://www.isvavai.cz/cep?s=jednoduche-vyhledavani&amp;ss=detail&amp;n=0&amp;h=LM2018131" TargetMode="External"/><Relationship Id="rId39" Type="http://schemas.openxmlformats.org/officeDocument/2006/relationships/hyperlink" Target="https://www.isvavai.cz/cep?s=jednoduche-vyhledavani&amp;ss=detail&amp;n=0&amp;h=GA21-00902S" TargetMode="External"/><Relationship Id="rId21" Type="http://schemas.openxmlformats.org/officeDocument/2006/relationships/hyperlink" Target="https://www.isvavai.cz/cep?s=jednoduche-vyhledavani&amp;ss=detail&amp;n=0&amp;h=LM2018125" TargetMode="External"/><Relationship Id="rId34" Type="http://schemas.openxmlformats.org/officeDocument/2006/relationships/hyperlink" Target="https://www.isvavai.cz/cep?s=jednoduche-vyhledavani&amp;ss=detail&amp;h=NU21-06-00086" TargetMode="External"/><Relationship Id="rId42" Type="http://schemas.openxmlformats.org/officeDocument/2006/relationships/hyperlink" Target="https://www.isvavai.cz/cep?s=jednoduche-vyhledavani&amp;ss=detail&amp;n=0&amp;h=TL05000114" TargetMode="External"/><Relationship Id="rId47" Type="http://schemas.openxmlformats.org/officeDocument/2006/relationships/hyperlink" Target="https://www.isvavai.cz/cep?s=jednoduche-vyhledavani&amp;ss=detail&amp;n=0&amp;h=NU22-A-105" TargetMode="External"/><Relationship Id="rId50" Type="http://schemas.openxmlformats.org/officeDocument/2006/relationships/hyperlink" Target="https://www.isvavai.cz/cep?s=jednoduche-vyhledavani&amp;ss=detail&amp;n=0&amp;h=LX22NPO5102" TargetMode="External"/><Relationship Id="rId7" Type="http://schemas.openxmlformats.org/officeDocument/2006/relationships/hyperlink" Target="https://www.isvavai.cz/cep?s=jednoduche-vyhledavani&amp;ss=detail&amp;n=0&amp;h=NV19-04-00281" TargetMode="External"/><Relationship Id="rId2" Type="http://schemas.openxmlformats.org/officeDocument/2006/relationships/hyperlink" Target="https://www.isvavai.cz/cep?s=jednoduche-vyhledavani&amp;ss=detail&amp;n=0&amp;h=NV18-08-00291" TargetMode="External"/><Relationship Id="rId16" Type="http://schemas.openxmlformats.org/officeDocument/2006/relationships/hyperlink" Target="https://www.isvavai.cz/cep?s=jednoduche-vyhledavani&amp;ss=detail&amp;n=0&amp;h=NU20-03-00201" TargetMode="External"/><Relationship Id="rId29" Type="http://schemas.openxmlformats.org/officeDocument/2006/relationships/hyperlink" Target="https://www.isvavai.cz/cep?s=jednoduche-vyhledavani&amp;ss=detail&amp;n=0&amp;h=GA18-12204S" TargetMode="External"/><Relationship Id="rId11" Type="http://schemas.openxmlformats.org/officeDocument/2006/relationships/hyperlink" Target="https://www.isvavai.cz/cep?s=jednoduche-vyhledavani&amp;ss=detail&amp;n=0&amp;h=NV19-09-00088" TargetMode="External"/><Relationship Id="rId24" Type="http://schemas.openxmlformats.org/officeDocument/2006/relationships/hyperlink" Target="https://www.isvavai.cz/cep?s=jednoduche-vyhledavani&amp;ss=detail&amp;n=0&amp;h=LM2018132" TargetMode="External"/><Relationship Id="rId32" Type="http://schemas.openxmlformats.org/officeDocument/2006/relationships/hyperlink" Target="https://www.isvavai.cz/cep?s=jednoduche-vyhledavani&amp;ss=detail&amp;h=NU21-03-00421" TargetMode="External"/><Relationship Id="rId37" Type="http://schemas.openxmlformats.org/officeDocument/2006/relationships/hyperlink" Target="https://www.isvavai.cz/cep?s=jednoduche-vyhledavani&amp;ss=detail&amp;h=NU21J-01-00017" TargetMode="External"/><Relationship Id="rId40" Type="http://schemas.openxmlformats.org/officeDocument/2006/relationships/hyperlink" Target="https://www.isvavai.cz/cep?s=jednoduche-vyhledavani&amp;ss=detail&amp;n=0&amp;h=GF21-16423K" TargetMode="External"/><Relationship Id="rId45" Type="http://schemas.openxmlformats.org/officeDocument/2006/relationships/hyperlink" Target="https://www.isvavai.cz/cep?s=jednoduche-vyhledavani&amp;ss=detail&amp;n=0&amp;h=NU22-C-113" TargetMode="External"/><Relationship Id="rId5" Type="http://schemas.openxmlformats.org/officeDocument/2006/relationships/hyperlink" Target="https://www.isvavai.cz/cep?s=jednoduche-vyhledavani&amp;ss=detail&amp;n=0&amp;h=NV19-03-00097" TargetMode="External"/><Relationship Id="rId15" Type="http://schemas.openxmlformats.org/officeDocument/2006/relationships/hyperlink" Target="https://www.isvavai.cz/cep?s=jednoduche-vyhledavani&amp;ss=detail&amp;n=0&amp;h=GJ20-03457Y" TargetMode="External"/><Relationship Id="rId23" Type="http://schemas.openxmlformats.org/officeDocument/2006/relationships/hyperlink" Target="https://www.isvavai.cz/cep?s=jednoduche-vyhledavani&amp;ss=detail&amp;n=0&amp;h=LM2018130" TargetMode="External"/><Relationship Id="rId28" Type="http://schemas.openxmlformats.org/officeDocument/2006/relationships/hyperlink" Target="https://www.isvavai.cz/cep?s=jednoduche-vyhledavani&amp;ss=detail&amp;n=0&amp;h=TN01000013" TargetMode="External"/><Relationship Id="rId36" Type="http://schemas.openxmlformats.org/officeDocument/2006/relationships/hyperlink" Target="https://www.isvavai.cz/cep?s=jednoduche-vyhledavani&amp;ss=detail&amp;h=NU21-09-00357" TargetMode="External"/><Relationship Id="rId49" Type="http://schemas.openxmlformats.org/officeDocument/2006/relationships/hyperlink" Target="https://www.isvavai.cz/cep?s=jednoduche-vyhledavani&amp;ss=detail&amp;n=0&amp;h=LX22NPO5103" TargetMode="External"/><Relationship Id="rId10" Type="http://schemas.openxmlformats.org/officeDocument/2006/relationships/hyperlink" Target="https://www.isvavai.cz/cep?s=jednoduche-vyhledavani&amp;ss=detail&amp;n=0&amp;h=NV19-07-00412" TargetMode="External"/><Relationship Id="rId19" Type="http://schemas.openxmlformats.org/officeDocument/2006/relationships/hyperlink" Target="https://www.isvavai.cz/cep?s=jednoduche-vyhledavani&amp;ss=detail&amp;n=0&amp;h=TH70020002" TargetMode="External"/><Relationship Id="rId31" Type="http://schemas.openxmlformats.org/officeDocument/2006/relationships/hyperlink" Target="https://www.isvavai.cz/cep?s=jednoduche-vyhledavani&amp;ss=detail&amp;h=NU21-03-00338" TargetMode="External"/><Relationship Id="rId44" Type="http://schemas.openxmlformats.org/officeDocument/2006/relationships/hyperlink" Target="https://www.isvavai.cz/cep?s=jednoduche-vyhledavani&amp;ss=detail&amp;n=0&amp;h=NU22-04-00024" TargetMode="External"/><Relationship Id="rId52" Type="http://schemas.openxmlformats.org/officeDocument/2006/relationships/printerSettings" Target="../printerSettings/printerSettings4.bin"/><Relationship Id="rId4" Type="http://schemas.openxmlformats.org/officeDocument/2006/relationships/hyperlink" Target="https://www.isvavai.cz/cep?s=jednoduche-vyhledavani&amp;ss=detail&amp;n=0&amp;h=NV19-03-00069" TargetMode="External"/><Relationship Id="rId9" Type="http://schemas.openxmlformats.org/officeDocument/2006/relationships/hyperlink" Target="https://www.isvavai.cz/cep?s=jednoduche-vyhledavani&amp;ss=detail&amp;n=0&amp;h=NV19-06-00216" TargetMode="External"/><Relationship Id="rId14" Type="http://schemas.openxmlformats.org/officeDocument/2006/relationships/hyperlink" Target="https://www.isvavai.cz/cep?s=jednoduche-vyhledavani&amp;ss=detail&amp;n=0&amp;h=GA20-28685S" TargetMode="External"/><Relationship Id="rId22" Type="http://schemas.openxmlformats.org/officeDocument/2006/relationships/hyperlink" Target="https://www.isvavai.cz/cep?s=jednoduche-vyhledavani&amp;ss=detail&amp;n=0&amp;h=LM2018129" TargetMode="External"/><Relationship Id="rId27" Type="http://schemas.openxmlformats.org/officeDocument/2006/relationships/hyperlink" Target="https://www.isvavai.cz/cep?s=jednoduche-vyhledavani&amp;ss=detail&amp;n=0&amp;h=8F20005" TargetMode="External"/><Relationship Id="rId30" Type="http://schemas.openxmlformats.org/officeDocument/2006/relationships/hyperlink" Target="https://www.isvavai.cz/cep?s=jednoduche-vyhledavani&amp;ss=detail&amp;n=0&amp;h=GA18-17071S&#168;" TargetMode="External"/><Relationship Id="rId35" Type="http://schemas.openxmlformats.org/officeDocument/2006/relationships/hyperlink" Target="https://www.isvavai.cz/cep?s=jednoduche-vyhledavani&amp;ss=detail&amp;h=NU21-06-00370" TargetMode="External"/><Relationship Id="rId43" Type="http://schemas.openxmlformats.org/officeDocument/2006/relationships/hyperlink" Target="https://www.isvavai.cz/cep?s=jednoduche-vyhledavani&amp;ss=detail&amp;n=0&amp;h=FW04020197" TargetMode="External"/><Relationship Id="rId48" Type="http://schemas.openxmlformats.org/officeDocument/2006/relationships/hyperlink" Target="https://www.isvavai.cz/cep?s=jednoduche-vyhledavani&amp;ss=detail&amp;n=0&amp;h=NU22-08-00148" TargetMode="External"/><Relationship Id="rId8" Type="http://schemas.openxmlformats.org/officeDocument/2006/relationships/hyperlink" Target="https://www.isvavai.cz/cep?s=jednoduche-vyhledavani&amp;ss=detail&amp;n=0&amp;h=NV19-05-00191" TargetMode="External"/><Relationship Id="rId51" Type="http://schemas.openxmlformats.org/officeDocument/2006/relationships/hyperlink" Target="https://www.isvavai.cz/cep?s=jednoduche-vyhledavani&amp;ss=detail&amp;n=0&amp;h=GF21-45449L" TargetMode="External"/><Relationship Id="rId3" Type="http://schemas.openxmlformats.org/officeDocument/2006/relationships/hyperlink" Target="https://www.isvavai.cz/cep?s=jednoduche-vyhledavani&amp;ss=detail&amp;n=0&amp;h=GJ19-21237Y" TargetMode="External"/><Relationship Id="rId12" Type="http://schemas.openxmlformats.org/officeDocument/2006/relationships/hyperlink" Target="https://www.isvavai.cz/cep?s=jednoduche-vyhledavani&amp;ss=detail&amp;n=0&amp;h=TH04020318" TargetMode="External"/><Relationship Id="rId17" Type="http://schemas.openxmlformats.org/officeDocument/2006/relationships/hyperlink" Target="https://www.isvavai.cz/cep?s=jednoduche-vyhledavani&amp;ss=detail&amp;n=0&amp;h=NU20-06-00269" TargetMode="External"/><Relationship Id="rId25" Type="http://schemas.openxmlformats.org/officeDocument/2006/relationships/hyperlink" Target="https://www.isvavai.cz/cep?s=jednoduche-vyhledavani&amp;ss=detail&amp;n=0&amp;h=LM2018133" TargetMode="External"/><Relationship Id="rId33" Type="http://schemas.openxmlformats.org/officeDocument/2006/relationships/hyperlink" Target="https://www.isvavai.cz/cep?s=jednoduche-vyhledavani&amp;ss=detail&amp;h=NU21-03-00499" TargetMode="External"/><Relationship Id="rId38" Type="http://schemas.openxmlformats.org/officeDocument/2006/relationships/hyperlink" Target="https://www.isvavai.cz/cep?s=jednoduche-vyhledavani&amp;ss=detail&amp;h=NU21J-03-00062" TargetMode="External"/><Relationship Id="rId46" Type="http://schemas.openxmlformats.org/officeDocument/2006/relationships/hyperlink" Target="https://www.isvavai.cz/cep?s=jednoduche-vyhledavani&amp;ss=detail&amp;h=LX22NPO5107" TargetMode="External"/><Relationship Id="rId20" Type="http://schemas.openxmlformats.org/officeDocument/2006/relationships/hyperlink" Target="https://www.isvavai.cz/cep?s=jednoduche-vyhledavani&amp;ss=detail&amp;n=0&amp;h=VI20202022123" TargetMode="External"/><Relationship Id="rId41" Type="http://schemas.openxmlformats.org/officeDocument/2006/relationships/hyperlink" Target="https://www.isvavai.cz/cep?s=jednoduche-vyhledavani&amp;ss=detail&amp;n=0&amp;h=FW03010472" TargetMode="External"/><Relationship Id="rId1" Type="http://schemas.openxmlformats.org/officeDocument/2006/relationships/hyperlink" Target="https://www.isvavai.cz/cep?s=jednoduche-vyhledavani&amp;ss=detail&amp;n=0&amp;h=NV18-05-00134" TargetMode="External"/><Relationship Id="rId6" Type="http://schemas.openxmlformats.org/officeDocument/2006/relationships/hyperlink" Target="https://www.isvavai.cz/cep?s=jednoduche-vyhledavani&amp;ss=detail&amp;n=0&amp;h=NV19-03-00107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vavai.cz/cep?s=jednoduche-vyhledavani&amp;ss=detail&amp;n=0&amp;h=EF16_017%2F0002631" TargetMode="External"/><Relationship Id="rId18" Type="http://schemas.openxmlformats.org/officeDocument/2006/relationships/hyperlink" Target="https://www.isvavai.cz/cep?s=jednoduche-vyhledavani&amp;ss=detail&amp;n=0&amp;h=EF16_018%2F0002314" TargetMode="External"/><Relationship Id="rId26" Type="http://schemas.openxmlformats.org/officeDocument/2006/relationships/hyperlink" Target="https://www.isvavai.cz/cep?s=jednoduche-vyhledavani&amp;ss=detail&amp;n=0&amp;h=GA20-02098S" TargetMode="External"/><Relationship Id="rId39" Type="http://schemas.openxmlformats.org/officeDocument/2006/relationships/hyperlink" Target="https://www.isvavai.cz/cep?s=jednoduche-vyhledavani&amp;ss=detail&amp;n=0&amp;h=EF18_053%2F0016919" TargetMode="External"/><Relationship Id="rId21" Type="http://schemas.openxmlformats.org/officeDocument/2006/relationships/hyperlink" Target="https://www.isvavai.cz/cep?s=jednoduche-vyhledavani&amp;ss=detail&amp;n=0&amp;h=EF16_018%2F0002675" TargetMode="External"/><Relationship Id="rId34" Type="http://schemas.openxmlformats.org/officeDocument/2006/relationships/hyperlink" Target="https://www.isvavai.cz/cep?s=jednoduche-vyhledavani&amp;ss=detail&amp;n=0&amp;h=GA20-18407S" TargetMode="External"/><Relationship Id="rId42" Type="http://schemas.openxmlformats.org/officeDocument/2006/relationships/hyperlink" Target="https://www.isvavai.cz/cep?s=jednoduche-vyhledavani&amp;ss=detail&amp;n=0&amp;h=GA21-09797S" TargetMode="External"/><Relationship Id="rId47" Type="http://schemas.openxmlformats.org/officeDocument/2006/relationships/hyperlink" Target="https://www.isvavai.cz/cep?s=jednoduche-vyhledavani&amp;ss=detail&amp;n=0&amp;h=TL04000109" TargetMode="External"/><Relationship Id="rId50" Type="http://schemas.openxmlformats.org/officeDocument/2006/relationships/hyperlink" Target="https://www.isvavai.cz/cep?s=jednoduche-vyhledavani&amp;ss=detail&amp;n=0&amp;h=GA21-16304S" TargetMode="External"/><Relationship Id="rId55" Type="http://schemas.openxmlformats.org/officeDocument/2006/relationships/hyperlink" Target="https://www.isvavai.cz/cep?s=jednoduche-vyhledavani&amp;ss=detail&amp;h=GA22-15238S" TargetMode="External"/><Relationship Id="rId7" Type="http://schemas.openxmlformats.org/officeDocument/2006/relationships/hyperlink" Target="https://www.isvavai.cz/cep?s=jednoduche-vyhledavani&amp;ss=detail&amp;n=0&amp;h=GA19-19104S" TargetMode="External"/><Relationship Id="rId2" Type="http://schemas.openxmlformats.org/officeDocument/2006/relationships/hyperlink" Target="https://www.isvavai.cz/cep?s=jednoduche-vyhledavani&amp;ss=detail&amp;n=0&amp;h=GA19-06839S" TargetMode="External"/><Relationship Id="rId16" Type="http://schemas.openxmlformats.org/officeDocument/2006/relationships/hyperlink" Target="https://www.isvavai.cz/cep?s=jednoduche-vyhledavani&amp;ss=detail&amp;n=0&amp;h=EF16_018%2F0002299" TargetMode="External"/><Relationship Id="rId29" Type="http://schemas.openxmlformats.org/officeDocument/2006/relationships/hyperlink" Target="https://www.isvavai.cz/cep?s=jednoduche-vyhledavani&amp;ss=detail&amp;n=0&amp;h=GA20-04393S" TargetMode="External"/><Relationship Id="rId11" Type="http://schemas.openxmlformats.org/officeDocument/2006/relationships/hyperlink" Target="https://www.isvavai.cz/cep?s=jednoduche-vyhledavani&amp;ss=detail&amp;n=0&amp;h=EF16_017%2F0002421" TargetMode="External"/><Relationship Id="rId24" Type="http://schemas.openxmlformats.org/officeDocument/2006/relationships/hyperlink" Target="https://www.isvavai.cz/cep?s=jednoduche-vyhledavani&amp;ss=detail&amp;n=0&amp;h=EF17_048%2F0007378" TargetMode="External"/><Relationship Id="rId32" Type="http://schemas.openxmlformats.org/officeDocument/2006/relationships/hyperlink" Target="https://www.isvavai.cz/cep?s=jednoduche-vyhledavani&amp;ss=detail&amp;n=0&amp;h=GA20-10163S" TargetMode="External"/><Relationship Id="rId37" Type="http://schemas.openxmlformats.org/officeDocument/2006/relationships/hyperlink" Target="https://www.isvavai.cz/cep?s=jednoduche-vyhledavani&amp;ss=detail&amp;n=0&amp;h=GA20-24091S" TargetMode="External"/><Relationship Id="rId40" Type="http://schemas.openxmlformats.org/officeDocument/2006/relationships/hyperlink" Target="https://www.isvavai.cz/cep?s=jednoduche-vyhledavani&amp;ss=detail&amp;n=0&amp;h=GA21-19041S" TargetMode="External"/><Relationship Id="rId45" Type="http://schemas.openxmlformats.org/officeDocument/2006/relationships/hyperlink" Target="https://www.isvavai.cz/cep?s=jednoduche-vyhledavani&amp;ss=detail&amp;n=0&amp;h=TL04000013" TargetMode="External"/><Relationship Id="rId53" Type="http://schemas.openxmlformats.org/officeDocument/2006/relationships/hyperlink" Target="https://www.isvavai.cz/cep?s=jednoduche-vyhledavani&amp;ss=detail&amp;h=GA22-01907S" TargetMode="External"/><Relationship Id="rId58" Type="http://schemas.openxmlformats.org/officeDocument/2006/relationships/printerSettings" Target="../printerSettings/printerSettings5.bin"/><Relationship Id="rId5" Type="http://schemas.openxmlformats.org/officeDocument/2006/relationships/hyperlink" Target="https://www.isvavai.cz/cep?s=jednoduche-vyhledavani&amp;ss=detail&amp;n=0&amp;h=GA19-07805S" TargetMode="External"/><Relationship Id="rId19" Type="http://schemas.openxmlformats.org/officeDocument/2006/relationships/hyperlink" Target="https://www.isvavai.cz/cep?s=jednoduche-vyhledavani&amp;ss=detail&amp;n=0&amp;h=EF16_018%2F0002315" TargetMode="External"/><Relationship Id="rId4" Type="http://schemas.openxmlformats.org/officeDocument/2006/relationships/hyperlink" Target="https://www.isvavai.cz/cep?s=jednoduche-vyhledavani&amp;ss=detail&amp;n=0&amp;h=GA19-07439S" TargetMode="External"/><Relationship Id="rId9" Type="http://schemas.openxmlformats.org/officeDocument/2006/relationships/hyperlink" Target="https://www.isvavai.cz/cep?s=jednoduche-vyhledavani&amp;ss=detail&amp;n=0&amp;h=GX20-08389X" TargetMode="External"/><Relationship Id="rId14" Type="http://schemas.openxmlformats.org/officeDocument/2006/relationships/hyperlink" Target="https://www.isvavai.cz/cep?s=jednoduche-vyhledavani&amp;ss=detail&amp;n=0&amp;h=EF16_018%2F0002297" TargetMode="External"/><Relationship Id="rId22" Type="http://schemas.openxmlformats.org/officeDocument/2006/relationships/hyperlink" Target="https://www.isvavai.cz/cep?s=jednoduche-vyhledavani&amp;ss=detail&amp;n=0&amp;h=EF16_019%2F0000791" TargetMode="External"/><Relationship Id="rId27" Type="http://schemas.openxmlformats.org/officeDocument/2006/relationships/hyperlink" Target="https://www.isvavai.cz/cep?s=jednoduche-vyhledavani&amp;ss=detail&amp;n=0&amp;h=GA20-02986S" TargetMode="External"/><Relationship Id="rId30" Type="http://schemas.openxmlformats.org/officeDocument/2006/relationships/hyperlink" Target="https://www.isvavai.cz/cep?s=jednoduche-vyhledavani&amp;ss=detail&amp;n=0&amp;h=GA20-04735S" TargetMode="External"/><Relationship Id="rId35" Type="http://schemas.openxmlformats.org/officeDocument/2006/relationships/hyperlink" Target="https://www.isvavai.cz/cep?s=jednoduche-vyhledavani&amp;ss=detail&amp;n=0&amp;h=TL03000090" TargetMode="External"/><Relationship Id="rId43" Type="http://schemas.openxmlformats.org/officeDocument/2006/relationships/hyperlink" Target="https://www.isvavai.cz/cep?s=jednoduche-vyhledavani&amp;ss=detail&amp;n=0&amp;h=GA21-17059S" TargetMode="External"/><Relationship Id="rId48" Type="http://schemas.openxmlformats.org/officeDocument/2006/relationships/hyperlink" Target="https://www.isvavai.cz/cep?s=jednoduche-vyhledavani&amp;ss=detail&amp;n=0&amp;h=DG18P02OVV005" TargetMode="External"/><Relationship Id="rId56" Type="http://schemas.openxmlformats.org/officeDocument/2006/relationships/hyperlink" Target="https://www.isvavai.cz/cep?s=jednoduche-vyhledavani&amp;ss=detail&amp;h=GA22-25687S" TargetMode="External"/><Relationship Id="rId8" Type="http://schemas.openxmlformats.org/officeDocument/2006/relationships/hyperlink" Target="https://www.isvavai.cz/cep?s=jednoduche-vyhledavani&amp;ss=detail&amp;n=0&amp;h=TL02000183" TargetMode="External"/><Relationship Id="rId51" Type="http://schemas.openxmlformats.org/officeDocument/2006/relationships/hyperlink" Target="https://www.isvavai.cz/cep?s=jednoduche-vyhledavani&amp;ss=detail&amp;n=0&amp;h=CK03000009" TargetMode="External"/><Relationship Id="rId3" Type="http://schemas.openxmlformats.org/officeDocument/2006/relationships/hyperlink" Target="https://www.isvavai.cz/cep?s=jednoduche-vyhledavani&amp;ss=detail&amp;n=0&amp;h=GA19-07402S" TargetMode="External"/><Relationship Id="rId12" Type="http://schemas.openxmlformats.org/officeDocument/2006/relationships/hyperlink" Target="https://www.isvavai.cz/cep?s=jednoduche-vyhledavani&amp;ss=detail&amp;n=0&amp;h=EF16_017%2F0002425" TargetMode="External"/><Relationship Id="rId17" Type="http://schemas.openxmlformats.org/officeDocument/2006/relationships/hyperlink" Target="https://www.isvavai.cz/cep?s=jednoduche-vyhledavani&amp;ss=detail&amp;n=0&amp;h=EF16_018%2F0002313" TargetMode="External"/><Relationship Id="rId25" Type="http://schemas.openxmlformats.org/officeDocument/2006/relationships/hyperlink" Target="https://www.isvavai.cz/cep?s=jednoduche-vyhledavani&amp;ss=detail&amp;n=0&amp;h=EF16_018%2F0002316" TargetMode="External"/><Relationship Id="rId33" Type="http://schemas.openxmlformats.org/officeDocument/2006/relationships/hyperlink" Target="https://www.isvavai.cz/cep?s=jednoduche-vyhledavani&amp;ss=detail&amp;n=0&amp;h=GA20-14534S" TargetMode="External"/><Relationship Id="rId38" Type="http://schemas.openxmlformats.org/officeDocument/2006/relationships/hyperlink" Target="https://www.isvavai.cz/cep?s=jednoduche-vyhledavani&amp;ss=detail&amp;n=0&amp;h=EF16_017%2F0002307" TargetMode="External"/><Relationship Id="rId46" Type="http://schemas.openxmlformats.org/officeDocument/2006/relationships/hyperlink" Target="https://www.isvavai.cz/cep?s=jednoduche-vyhledavani&amp;ss=detail&amp;n=0&amp;h=TL04000033" TargetMode="External"/><Relationship Id="rId20" Type="http://schemas.openxmlformats.org/officeDocument/2006/relationships/hyperlink" Target="https://www.isvavai.cz/cep?s=jednoduche-vyhledavani&amp;ss=detail&amp;n=0&amp;h=EF16_018%2F0002319" TargetMode="External"/><Relationship Id="rId41" Type="http://schemas.openxmlformats.org/officeDocument/2006/relationships/hyperlink" Target="https://www.isvavai.cz/cep?s=jednoduche-vyhledavani&amp;ss=detail&amp;n=0&amp;h=GA21-05523S" TargetMode="External"/><Relationship Id="rId54" Type="http://schemas.openxmlformats.org/officeDocument/2006/relationships/hyperlink" Target="https://www.isvavai.cz/cep?s=jednoduche-vyhledavani&amp;ss=detail&amp;h=GA22-08916S" TargetMode="External"/><Relationship Id="rId1" Type="http://schemas.openxmlformats.org/officeDocument/2006/relationships/hyperlink" Target="https://www.isvavai.cz/cep?s=jednoduche-vyhledavani&amp;ss=detail&amp;n=0&amp;h=GA19-04236S" TargetMode="External"/><Relationship Id="rId6" Type="http://schemas.openxmlformats.org/officeDocument/2006/relationships/hyperlink" Target="https://www.isvavai.cz/cep?s=jednoduche-vyhledavani&amp;ss=detail&amp;n=0&amp;h=GA19-10214S" TargetMode="External"/><Relationship Id="rId15" Type="http://schemas.openxmlformats.org/officeDocument/2006/relationships/hyperlink" Target="https://www.isvavai.cz/cep?s=jednoduche-vyhledavani&amp;ss=detail&amp;n=0&amp;h=EF16_018%2F0002298" TargetMode="External"/><Relationship Id="rId23" Type="http://schemas.openxmlformats.org/officeDocument/2006/relationships/hyperlink" Target="https://www.isvavai.cz/cep?s=jednoduche-vyhledavani&amp;ss=detail&amp;n=0&amp;h=EF16_027%2F0008482" TargetMode="External"/><Relationship Id="rId28" Type="http://schemas.openxmlformats.org/officeDocument/2006/relationships/hyperlink" Target="https://www.isvavai.cz/cep?s=jednoduche-vyhledavani&amp;ss=detail&amp;n=0&amp;h=GA20-03868S" TargetMode="External"/><Relationship Id="rId36" Type="http://schemas.openxmlformats.org/officeDocument/2006/relationships/hyperlink" Target="https://www.isvavai.cz/cep?s=jednoduche-vyhledavani&amp;ss=detail&amp;n=0&amp;h=TL03000467" TargetMode="External"/><Relationship Id="rId49" Type="http://schemas.openxmlformats.org/officeDocument/2006/relationships/hyperlink" Target="https://www.isvavai.cz/cep?s=jednoduche-vyhledavani&amp;ss=detail&amp;n=0&amp;h=TL05000228" TargetMode="External"/><Relationship Id="rId57" Type="http://schemas.openxmlformats.org/officeDocument/2006/relationships/hyperlink" Target="https://www.isvavai.cz/cep?s=jednoduche-vyhledavani&amp;ss=detail&amp;h=GA22-34342S" TargetMode="External"/><Relationship Id="rId10" Type="http://schemas.openxmlformats.org/officeDocument/2006/relationships/hyperlink" Target="https://www.isvavai.cz/cep?s=jednoduche-vyhledavani&amp;ss=detail&amp;n=0&amp;h=EF16_017%2F0002420" TargetMode="External"/><Relationship Id="rId31" Type="http://schemas.openxmlformats.org/officeDocument/2006/relationships/hyperlink" Target="https://www.isvavai.cz/cep?s=jednoduche-vyhledavani&amp;ss=detail&amp;n=0&amp;h=GA20-06678S" TargetMode="External"/><Relationship Id="rId44" Type="http://schemas.openxmlformats.org/officeDocument/2006/relationships/hyperlink" Target="https://www.isvavai.cz/cep?s=jednoduche-vyhledavani&amp;ss=detail&amp;n=0&amp;h=GA21-22398S" TargetMode="External"/><Relationship Id="rId52" Type="http://schemas.openxmlformats.org/officeDocument/2006/relationships/hyperlink" Target="https://www.isvavai.cz/cep?s=jednoduche-vyhledavani&amp;ss=detail&amp;h=TIRDMSMT015MT0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vavai.cz/cep?s=jednoduche-vyhledavani&amp;ss=detail&amp;n=1&amp;h=TL05000482" TargetMode="External"/><Relationship Id="rId2" Type="http://schemas.openxmlformats.org/officeDocument/2006/relationships/hyperlink" Target="https://www.isvavai.cz/cep?s=jednoduche-vyhledavani&amp;ss=detail&amp;n=0&amp;h=TL03000679" TargetMode="External"/><Relationship Id="rId1" Type="http://schemas.openxmlformats.org/officeDocument/2006/relationships/hyperlink" Target="https://www.isvavai.cz/cep?s=jednoduche-vyhledavani&amp;ss=detail&amp;n=0&amp;h=TL03000535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isvavai.cz/cep?s=jednoduche-vyhledavani&amp;ss=detail&amp;h=GA22-24782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vavai.cz/cep?s=jednoduche-vyhledavani&amp;ss=detail&amp;n=0&amp;h=GX21-15728X" TargetMode="External"/><Relationship Id="rId3" Type="http://schemas.openxmlformats.org/officeDocument/2006/relationships/hyperlink" Target="https://www.isvavai.cz/cep?s=jednoduche-vyhledavani&amp;ss=detail&amp;n=0&amp;h=EF16_025%2F0007294" TargetMode="External"/><Relationship Id="rId7" Type="http://schemas.openxmlformats.org/officeDocument/2006/relationships/hyperlink" Target="https://www.isvavai.cz/cep?s=jednoduche-vyhledavani&amp;ss=detail&amp;n=0&amp;h=FW03010194" TargetMode="External"/><Relationship Id="rId2" Type="http://schemas.openxmlformats.org/officeDocument/2006/relationships/hyperlink" Target="https://www.isvavai.cz/cep?s=jednoduche-vyhledavani&amp;ss=detail&amp;n=0&amp;h=GA19-18787S" TargetMode="External"/><Relationship Id="rId1" Type="http://schemas.openxmlformats.org/officeDocument/2006/relationships/hyperlink" Target="https://www.isvavai.cz/cep?s=jednoduche-vyhledavani&amp;ss=detail&amp;n=0&amp;h=LTT18020" TargetMode="External"/><Relationship Id="rId6" Type="http://schemas.openxmlformats.org/officeDocument/2006/relationships/hyperlink" Target="https://www.isvavai.cz/cep?s=jednoduche-vyhledavani&amp;ss=detail&amp;n=0&amp;h=TL03000291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https://www.isvavai.cz/cep?s=jednoduche-vyhledavani&amp;ss=detail&amp;n=0&amp;h=TL03000219" TargetMode="External"/><Relationship Id="rId10" Type="http://schemas.openxmlformats.org/officeDocument/2006/relationships/hyperlink" Target="https://www.isvavai.cz/cep?s=jednoduche-vyhledavani&amp;ss=detail&amp;h=GA22-22765S" TargetMode="External"/><Relationship Id="rId4" Type="http://schemas.openxmlformats.org/officeDocument/2006/relationships/hyperlink" Target="https://www.isvavai.cz/cep?s=jednoduche-vyhledavani&amp;ss=detail&amp;n=0&amp;h=GA20-25019S" TargetMode="External"/><Relationship Id="rId9" Type="http://schemas.openxmlformats.org/officeDocument/2006/relationships/hyperlink" Target="https://www.isvavai.cz/cep?s=jednoduche-vyhledavani&amp;ss=detail&amp;h=GA22-02392S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https://www.isvavai.cz/cep?s=jednoduche-vyhledavani&amp;ss=detail&amp;n=0&amp;h=DG18P02OVV035" TargetMode="External"/><Relationship Id="rId7" Type="http://schemas.openxmlformats.org/officeDocument/2006/relationships/hyperlink" Target="https://www.isvavai.cz/cep?s=jednoduche-vyhledavani&amp;ss=detail&amp;n=1&amp;h=TL05000217" TargetMode="External"/><Relationship Id="rId2" Type="http://schemas.openxmlformats.org/officeDocument/2006/relationships/hyperlink" Target="https://www.isvavai.cz/cep?s=jednoduche-vyhledavani&amp;ss=detail&amp;n=0&amp;h=GA18-06856S" TargetMode="External"/><Relationship Id="rId1" Type="http://schemas.openxmlformats.org/officeDocument/2006/relationships/hyperlink" Target="https://www.isvavai.cz/cep?s=jednoduche-vyhledavani&amp;ss=detail&amp;n=0&amp;h=GA19-04800S" TargetMode="External"/><Relationship Id="rId6" Type="http://schemas.openxmlformats.org/officeDocument/2006/relationships/hyperlink" Target="https://www.isvavai.cz/cep?s=jednoduche-vyhledavani&amp;ss=detail&amp;n=0&amp;h=TL04000080" TargetMode="External"/><Relationship Id="rId5" Type="http://schemas.openxmlformats.org/officeDocument/2006/relationships/hyperlink" Target="https://www.isvavai.cz/cep?s=jednoduche-vyhledavani&amp;ss=detail&amp;n=0&amp;h=GA21-25233S" TargetMode="External"/><Relationship Id="rId4" Type="http://schemas.openxmlformats.org/officeDocument/2006/relationships/hyperlink" Target="https://www.isvavai.cz/cep?s=jednoduche-vyhledavani&amp;ss=detail&amp;n=0&amp;h=GA21-11494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vavai.cz/cep?s=jednoduche-vyhledavani&amp;ss=detail&amp;n=0&amp;h=NU22-09-00021" TargetMode="External"/><Relationship Id="rId2" Type="http://schemas.openxmlformats.org/officeDocument/2006/relationships/hyperlink" Target="https://www.isvavai.cz/cep?s=jednoduche-vyhledavani&amp;ss=detail&amp;n=0&amp;h=NU20-09-00119" TargetMode="External"/><Relationship Id="rId1" Type="http://schemas.openxmlformats.org/officeDocument/2006/relationships/hyperlink" Target="https://www.isvavai.cz/cep?s=jednoduche-vyhledavani&amp;ss=detail&amp;n=0&amp;h=NU20-07-00100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D409-DE1A-4CFD-8266-606843F6A32F}">
  <dimension ref="B2:K153"/>
  <sheetViews>
    <sheetView topLeftCell="A102" zoomScale="60" zoomScaleNormal="60" workbookViewId="0">
      <selection activeCell="B8" sqref="B8:B110"/>
    </sheetView>
  </sheetViews>
  <sheetFormatPr baseColWidth="10" defaultColWidth="9.1640625" defaultRowHeight="13"/>
  <cols>
    <col min="1" max="1" width="4.5" style="1" customWidth="1"/>
    <col min="2" max="2" width="5.5" style="1" customWidth="1"/>
    <col min="3" max="3" width="18" style="1" customWidth="1"/>
    <col min="4" max="4" width="6.1640625" style="1" customWidth="1"/>
    <col min="5" max="5" width="40.1640625" style="1" customWidth="1"/>
    <col min="6" max="6" width="34.33203125" style="1" customWidth="1"/>
    <col min="7" max="7" width="15" style="1" bestFit="1" customWidth="1"/>
    <col min="8" max="8" width="19.33203125" style="1" customWidth="1"/>
    <col min="9" max="9" width="20.5" style="1" customWidth="1"/>
    <col min="10" max="10" width="17.5" style="1" customWidth="1"/>
    <col min="11" max="11" width="31.5" style="1" customWidth="1"/>
    <col min="12" max="16384" width="9.1640625" style="1"/>
  </cols>
  <sheetData>
    <row r="2" spans="2:11" ht="14" thickBot="1"/>
    <row r="3" spans="2:11" ht="18" customHeight="1">
      <c r="B3" s="225" t="s">
        <v>657</v>
      </c>
      <c r="C3" s="226"/>
      <c r="D3" s="226"/>
      <c r="E3" s="226"/>
      <c r="F3" s="226"/>
      <c r="G3" s="226"/>
      <c r="H3" s="226"/>
      <c r="I3" s="226"/>
      <c r="J3" s="226"/>
      <c r="K3" s="227"/>
    </row>
    <row r="4" spans="2:11" ht="18" customHeight="1" thickBot="1">
      <c r="B4" s="228"/>
      <c r="C4" s="229"/>
      <c r="D4" s="229"/>
      <c r="E4" s="229"/>
      <c r="F4" s="229"/>
      <c r="G4" s="229"/>
      <c r="H4" s="229"/>
      <c r="I4" s="229"/>
      <c r="J4" s="229"/>
      <c r="K4" s="230"/>
    </row>
    <row r="5" spans="2:11" s="2" customFormat="1" ht="19.5" customHeight="1">
      <c r="B5" s="231" t="s">
        <v>13</v>
      </c>
      <c r="C5" s="232"/>
      <c r="D5" s="232"/>
      <c r="E5" s="232"/>
      <c r="F5" s="232"/>
      <c r="G5" s="232"/>
      <c r="H5" s="232"/>
      <c r="I5" s="232"/>
      <c r="J5" s="232"/>
      <c r="K5" s="233"/>
    </row>
    <row r="6" spans="2:11" s="2" customFormat="1" ht="13.5" customHeight="1">
      <c r="B6" s="234"/>
      <c r="C6" s="235"/>
      <c r="D6" s="235"/>
      <c r="E6" s="235"/>
      <c r="F6" s="235"/>
      <c r="G6" s="235"/>
      <c r="H6" s="235"/>
      <c r="I6" s="235"/>
      <c r="J6" s="235"/>
      <c r="K6" s="236"/>
    </row>
    <row r="7" spans="2:11" s="2" customFormat="1" ht="83.5" customHeight="1">
      <c r="B7" s="130"/>
      <c r="C7" s="131" t="s">
        <v>2</v>
      </c>
      <c r="D7" s="131"/>
      <c r="E7" s="131" t="s">
        <v>4</v>
      </c>
      <c r="F7" s="131" t="s">
        <v>5</v>
      </c>
      <c r="G7" s="132" t="s">
        <v>6</v>
      </c>
      <c r="H7" s="132" t="s">
        <v>3</v>
      </c>
      <c r="I7" s="133" t="s">
        <v>780</v>
      </c>
      <c r="J7" s="132" t="s">
        <v>837</v>
      </c>
      <c r="K7" s="134" t="s">
        <v>647</v>
      </c>
    </row>
    <row r="8" spans="2:11" ht="61.5" customHeight="1">
      <c r="B8" s="30">
        <v>1</v>
      </c>
      <c r="C8" s="23" t="s">
        <v>59</v>
      </c>
      <c r="D8" s="17" t="s">
        <v>14</v>
      </c>
      <c r="E8" s="18" t="s">
        <v>60</v>
      </c>
      <c r="F8" s="18" t="s">
        <v>61</v>
      </c>
      <c r="G8" s="18" t="s">
        <v>119</v>
      </c>
      <c r="H8" s="18" t="s">
        <v>8</v>
      </c>
      <c r="I8" s="21">
        <v>0</v>
      </c>
      <c r="J8" s="21">
        <v>0</v>
      </c>
      <c r="K8" s="32" t="s">
        <v>652</v>
      </c>
    </row>
    <row r="9" spans="2:11" ht="60" customHeight="1">
      <c r="B9" s="31">
        <v>2</v>
      </c>
      <c r="C9" s="23" t="s">
        <v>62</v>
      </c>
      <c r="D9" s="17" t="s">
        <v>14</v>
      </c>
      <c r="E9" s="18" t="s">
        <v>63</v>
      </c>
      <c r="F9" s="18" t="s">
        <v>575</v>
      </c>
      <c r="G9" s="18" t="s">
        <v>119</v>
      </c>
      <c r="H9" s="18" t="s">
        <v>8</v>
      </c>
      <c r="I9" s="21">
        <v>0</v>
      </c>
      <c r="J9" s="21">
        <v>0</v>
      </c>
      <c r="K9" s="32" t="s">
        <v>652</v>
      </c>
    </row>
    <row r="10" spans="2:11" ht="47.25" customHeight="1">
      <c r="B10" s="30">
        <v>3</v>
      </c>
      <c r="C10" s="23" t="s">
        <v>64</v>
      </c>
      <c r="D10" s="17" t="s">
        <v>14</v>
      </c>
      <c r="E10" s="18" t="s">
        <v>65</v>
      </c>
      <c r="F10" s="59" t="s">
        <v>116</v>
      </c>
      <c r="G10" s="18" t="s">
        <v>119</v>
      </c>
      <c r="H10" s="18" t="s">
        <v>8</v>
      </c>
      <c r="I10" s="21">
        <v>0</v>
      </c>
      <c r="J10" s="21">
        <v>0</v>
      </c>
      <c r="K10" s="32" t="s">
        <v>652</v>
      </c>
    </row>
    <row r="11" spans="2:11" ht="47.25" customHeight="1">
      <c r="B11" s="31">
        <v>4</v>
      </c>
      <c r="C11" s="23" t="s">
        <v>66</v>
      </c>
      <c r="D11" s="17" t="s">
        <v>14</v>
      </c>
      <c r="E11" s="18" t="s">
        <v>67</v>
      </c>
      <c r="F11" s="18" t="s">
        <v>858</v>
      </c>
      <c r="G11" s="18" t="s">
        <v>119</v>
      </c>
      <c r="H11" s="18" t="s">
        <v>8</v>
      </c>
      <c r="I11" s="21">
        <v>0</v>
      </c>
      <c r="J11" s="21">
        <v>0</v>
      </c>
      <c r="K11" s="32" t="s">
        <v>652</v>
      </c>
    </row>
    <row r="12" spans="2:11" ht="60.75" customHeight="1">
      <c r="B12" s="30">
        <v>5</v>
      </c>
      <c r="C12" s="23" t="s">
        <v>163</v>
      </c>
      <c r="D12" s="17" t="s">
        <v>14</v>
      </c>
      <c r="E12" s="18" t="s">
        <v>164</v>
      </c>
      <c r="F12" s="18" t="s">
        <v>69</v>
      </c>
      <c r="G12" s="18" t="s">
        <v>119</v>
      </c>
      <c r="H12" s="18" t="s">
        <v>8</v>
      </c>
      <c r="I12" s="21">
        <v>0</v>
      </c>
      <c r="J12" s="21">
        <v>0</v>
      </c>
      <c r="K12" s="32" t="s">
        <v>652</v>
      </c>
    </row>
    <row r="13" spans="2:11" ht="47.25" customHeight="1">
      <c r="B13" s="31">
        <v>6</v>
      </c>
      <c r="C13" s="23" t="s">
        <v>70</v>
      </c>
      <c r="D13" s="17" t="s">
        <v>14</v>
      </c>
      <c r="E13" s="18" t="s">
        <v>71</v>
      </c>
      <c r="F13" s="18" t="s">
        <v>72</v>
      </c>
      <c r="G13" s="18" t="s">
        <v>119</v>
      </c>
      <c r="H13" s="18" t="s">
        <v>8</v>
      </c>
      <c r="I13" s="21">
        <v>0</v>
      </c>
      <c r="J13" s="21">
        <v>0</v>
      </c>
      <c r="K13" s="32" t="s">
        <v>652</v>
      </c>
    </row>
    <row r="14" spans="2:11" ht="47.25" customHeight="1">
      <c r="B14" s="30">
        <v>7</v>
      </c>
      <c r="C14" s="23" t="s">
        <v>73</v>
      </c>
      <c r="D14" s="17" t="s">
        <v>14</v>
      </c>
      <c r="E14" s="18" t="s">
        <v>74</v>
      </c>
      <c r="F14" s="18" t="s">
        <v>336</v>
      </c>
      <c r="G14" s="18" t="s">
        <v>119</v>
      </c>
      <c r="H14" s="18" t="s">
        <v>8</v>
      </c>
      <c r="I14" s="21">
        <v>0</v>
      </c>
      <c r="J14" s="21">
        <v>0</v>
      </c>
      <c r="K14" s="32" t="s">
        <v>652</v>
      </c>
    </row>
    <row r="15" spans="2:11" ht="47.25" customHeight="1">
      <c r="B15" s="31">
        <v>8</v>
      </c>
      <c r="C15" s="23" t="s">
        <v>75</v>
      </c>
      <c r="D15" s="17" t="s">
        <v>14</v>
      </c>
      <c r="E15" s="18" t="s">
        <v>76</v>
      </c>
      <c r="F15" s="18" t="s">
        <v>77</v>
      </c>
      <c r="G15" s="18" t="s">
        <v>119</v>
      </c>
      <c r="H15" s="18" t="s">
        <v>8</v>
      </c>
      <c r="I15" s="21">
        <v>0</v>
      </c>
      <c r="J15" s="21">
        <v>0</v>
      </c>
      <c r="K15" s="32" t="s">
        <v>652</v>
      </c>
    </row>
    <row r="16" spans="2:11" ht="47.25" customHeight="1">
      <c r="B16" s="30">
        <v>9</v>
      </c>
      <c r="C16" s="23" t="s">
        <v>79</v>
      </c>
      <c r="D16" s="17" t="s">
        <v>51</v>
      </c>
      <c r="E16" s="18" t="s">
        <v>80</v>
      </c>
      <c r="F16" s="18" t="s">
        <v>81</v>
      </c>
      <c r="G16" s="18" t="s">
        <v>119</v>
      </c>
      <c r="H16" s="18" t="s">
        <v>8</v>
      </c>
      <c r="I16" s="21">
        <v>0</v>
      </c>
      <c r="J16" s="21">
        <v>0</v>
      </c>
      <c r="K16" s="32" t="s">
        <v>652</v>
      </c>
    </row>
    <row r="17" spans="2:11" ht="47.25" customHeight="1">
      <c r="B17" s="31">
        <v>10</v>
      </c>
      <c r="C17" s="23" t="s">
        <v>82</v>
      </c>
      <c r="D17" s="17" t="s">
        <v>51</v>
      </c>
      <c r="E17" s="18" t="s">
        <v>83</v>
      </c>
      <c r="F17" s="18" t="s">
        <v>576</v>
      </c>
      <c r="G17" s="18" t="s">
        <v>119</v>
      </c>
      <c r="H17" s="18" t="s">
        <v>8</v>
      </c>
      <c r="I17" s="21">
        <v>0</v>
      </c>
      <c r="J17" s="21">
        <v>0</v>
      </c>
      <c r="K17" s="32" t="s">
        <v>652</v>
      </c>
    </row>
    <row r="18" spans="2:11" ht="47.25" customHeight="1">
      <c r="B18" s="30">
        <v>11</v>
      </c>
      <c r="C18" s="23" t="s">
        <v>253</v>
      </c>
      <c r="D18" s="17" t="s">
        <v>14</v>
      </c>
      <c r="E18" s="18" t="s">
        <v>254</v>
      </c>
      <c r="F18" s="18" t="s">
        <v>58</v>
      </c>
      <c r="G18" s="18" t="s">
        <v>225</v>
      </c>
      <c r="H18" s="18" t="s">
        <v>8</v>
      </c>
      <c r="I18" s="21">
        <v>2656</v>
      </c>
      <c r="J18" s="21">
        <v>2656</v>
      </c>
      <c r="K18" s="32" t="s">
        <v>652</v>
      </c>
    </row>
    <row r="19" spans="2:11" ht="60" customHeight="1">
      <c r="B19" s="31">
        <v>12</v>
      </c>
      <c r="C19" s="23" t="s">
        <v>255</v>
      </c>
      <c r="D19" s="17" t="s">
        <v>14</v>
      </c>
      <c r="E19" s="18" t="s">
        <v>256</v>
      </c>
      <c r="F19" s="59" t="s">
        <v>257</v>
      </c>
      <c r="G19" s="18" t="s">
        <v>225</v>
      </c>
      <c r="H19" s="18" t="s">
        <v>8</v>
      </c>
      <c r="I19" s="21">
        <v>2443</v>
      </c>
      <c r="J19" s="21">
        <v>376</v>
      </c>
      <c r="K19" s="32"/>
    </row>
    <row r="20" spans="2:11" ht="47.25" customHeight="1">
      <c r="B20" s="30">
        <v>13</v>
      </c>
      <c r="C20" s="23" t="s">
        <v>404</v>
      </c>
      <c r="D20" s="17" t="s">
        <v>14</v>
      </c>
      <c r="E20" s="18" t="s">
        <v>405</v>
      </c>
      <c r="F20" s="59" t="s">
        <v>116</v>
      </c>
      <c r="G20" s="18" t="s">
        <v>225</v>
      </c>
      <c r="H20" s="18" t="s">
        <v>8</v>
      </c>
      <c r="I20" s="21">
        <v>3146</v>
      </c>
      <c r="J20" s="21">
        <v>1333</v>
      </c>
      <c r="K20" s="32"/>
    </row>
    <row r="21" spans="2:11" ht="47.25" customHeight="1">
      <c r="B21" s="31">
        <v>14</v>
      </c>
      <c r="C21" s="23" t="s">
        <v>406</v>
      </c>
      <c r="D21" s="17" t="s">
        <v>14</v>
      </c>
      <c r="E21" s="18" t="s">
        <v>407</v>
      </c>
      <c r="F21" s="59" t="s">
        <v>115</v>
      </c>
      <c r="G21" s="18" t="s">
        <v>225</v>
      </c>
      <c r="H21" s="18" t="s">
        <v>8</v>
      </c>
      <c r="I21" s="21">
        <v>2815</v>
      </c>
      <c r="J21" s="21">
        <v>1314</v>
      </c>
      <c r="K21" s="32"/>
    </row>
    <row r="22" spans="2:11" ht="47.25" customHeight="1">
      <c r="B22" s="30">
        <v>15</v>
      </c>
      <c r="C22" s="23" t="s">
        <v>280</v>
      </c>
      <c r="D22" s="17" t="s">
        <v>14</v>
      </c>
      <c r="E22" s="18" t="s">
        <v>281</v>
      </c>
      <c r="F22" s="18" t="s">
        <v>21</v>
      </c>
      <c r="G22" s="18" t="s">
        <v>225</v>
      </c>
      <c r="H22" s="18" t="s">
        <v>8</v>
      </c>
      <c r="I22" s="21">
        <v>2863</v>
      </c>
      <c r="J22" s="21">
        <v>2863</v>
      </c>
      <c r="K22" s="43"/>
    </row>
    <row r="23" spans="2:11" ht="47.25" customHeight="1">
      <c r="B23" s="31">
        <v>16</v>
      </c>
      <c r="C23" s="23" t="s">
        <v>284</v>
      </c>
      <c r="D23" s="17" t="s">
        <v>14</v>
      </c>
      <c r="E23" s="18" t="s">
        <v>285</v>
      </c>
      <c r="F23" s="18" t="s">
        <v>286</v>
      </c>
      <c r="G23" s="18" t="s">
        <v>225</v>
      </c>
      <c r="H23" s="18" t="s">
        <v>8</v>
      </c>
      <c r="I23" s="21">
        <v>2515</v>
      </c>
      <c r="J23" s="21">
        <v>2515</v>
      </c>
      <c r="K23" s="32"/>
    </row>
    <row r="24" spans="2:11" ht="47.25" customHeight="1">
      <c r="B24" s="30">
        <v>17</v>
      </c>
      <c r="C24" s="23" t="s">
        <v>287</v>
      </c>
      <c r="D24" s="17" t="s">
        <v>14</v>
      </c>
      <c r="E24" s="18" t="s">
        <v>288</v>
      </c>
      <c r="F24" s="59" t="s">
        <v>289</v>
      </c>
      <c r="G24" s="18" t="s">
        <v>225</v>
      </c>
      <c r="H24" s="18" t="s">
        <v>8</v>
      </c>
      <c r="I24" s="21">
        <v>3141</v>
      </c>
      <c r="J24" s="21">
        <v>1811</v>
      </c>
      <c r="K24" s="32"/>
    </row>
    <row r="25" spans="2:11" ht="47.25" customHeight="1">
      <c r="B25" s="31">
        <v>18</v>
      </c>
      <c r="C25" s="23" t="s">
        <v>293</v>
      </c>
      <c r="D25" s="17" t="s">
        <v>14</v>
      </c>
      <c r="E25" s="18" t="s">
        <v>294</v>
      </c>
      <c r="F25" s="18" t="s">
        <v>295</v>
      </c>
      <c r="G25" s="18" t="s">
        <v>225</v>
      </c>
      <c r="H25" s="18" t="s">
        <v>8</v>
      </c>
      <c r="I25" s="21">
        <v>1270</v>
      </c>
      <c r="J25" s="21">
        <v>1065</v>
      </c>
      <c r="K25" s="32"/>
    </row>
    <row r="26" spans="2:11" ht="47.25" customHeight="1">
      <c r="B26" s="30">
        <v>19</v>
      </c>
      <c r="C26" s="23" t="s">
        <v>296</v>
      </c>
      <c r="D26" s="17" t="s">
        <v>14</v>
      </c>
      <c r="E26" s="18" t="s">
        <v>297</v>
      </c>
      <c r="F26" s="59" t="s">
        <v>577</v>
      </c>
      <c r="G26" s="18" t="s">
        <v>225</v>
      </c>
      <c r="H26" s="18" t="s">
        <v>8</v>
      </c>
      <c r="I26" s="21">
        <v>2856</v>
      </c>
      <c r="J26" s="21">
        <v>1245</v>
      </c>
      <c r="K26" s="32"/>
    </row>
    <row r="27" spans="2:11" ht="47.25" customHeight="1">
      <c r="B27" s="31">
        <v>20</v>
      </c>
      <c r="C27" s="23" t="s">
        <v>301</v>
      </c>
      <c r="D27" s="17" t="s">
        <v>14</v>
      </c>
      <c r="E27" s="18" t="s">
        <v>302</v>
      </c>
      <c r="F27" s="59" t="s">
        <v>303</v>
      </c>
      <c r="G27" s="18" t="s">
        <v>225</v>
      </c>
      <c r="H27" s="18" t="s">
        <v>8</v>
      </c>
      <c r="I27" s="21">
        <v>3077</v>
      </c>
      <c r="J27" s="21">
        <v>1197</v>
      </c>
      <c r="K27" s="32"/>
    </row>
    <row r="28" spans="2:11" ht="47.25" customHeight="1">
      <c r="B28" s="30">
        <v>21</v>
      </c>
      <c r="C28" s="23" t="s">
        <v>307</v>
      </c>
      <c r="D28" s="17" t="s">
        <v>14</v>
      </c>
      <c r="E28" s="18" t="s">
        <v>308</v>
      </c>
      <c r="F28" s="18" t="s">
        <v>309</v>
      </c>
      <c r="G28" s="18" t="s">
        <v>225</v>
      </c>
      <c r="H28" s="18" t="s">
        <v>8</v>
      </c>
      <c r="I28" s="21">
        <v>1822</v>
      </c>
      <c r="J28" s="21">
        <v>1822</v>
      </c>
      <c r="K28" s="32"/>
    </row>
    <row r="29" spans="2:11" ht="47.25" customHeight="1">
      <c r="B29" s="31">
        <v>22</v>
      </c>
      <c r="C29" s="23" t="s">
        <v>311</v>
      </c>
      <c r="D29" s="17" t="s">
        <v>14</v>
      </c>
      <c r="E29" s="18" t="s">
        <v>310</v>
      </c>
      <c r="F29" s="18" t="s">
        <v>578</v>
      </c>
      <c r="G29" s="18" t="s">
        <v>225</v>
      </c>
      <c r="H29" s="18" t="s">
        <v>8</v>
      </c>
      <c r="I29" s="21">
        <v>900</v>
      </c>
      <c r="J29" s="21">
        <v>900</v>
      </c>
      <c r="K29" s="32"/>
    </row>
    <row r="30" spans="2:11" ht="47.25" customHeight="1">
      <c r="B30" s="30">
        <v>23</v>
      </c>
      <c r="C30" s="23" t="s">
        <v>315</v>
      </c>
      <c r="D30" s="17" t="s">
        <v>317</v>
      </c>
      <c r="E30" s="18" t="s">
        <v>316</v>
      </c>
      <c r="F30" s="59" t="s">
        <v>314</v>
      </c>
      <c r="G30" s="18" t="s">
        <v>225</v>
      </c>
      <c r="H30" s="18" t="s">
        <v>8</v>
      </c>
      <c r="I30" s="21">
        <v>3007</v>
      </c>
      <c r="J30" s="21">
        <v>875</v>
      </c>
      <c r="K30" s="32"/>
    </row>
    <row r="31" spans="2:11" ht="47.25" customHeight="1">
      <c r="B31" s="31">
        <v>24</v>
      </c>
      <c r="C31" s="23" t="s">
        <v>321</v>
      </c>
      <c r="D31" s="17" t="s">
        <v>51</v>
      </c>
      <c r="E31" s="18" t="s">
        <v>322</v>
      </c>
      <c r="F31" s="18" t="s">
        <v>579</v>
      </c>
      <c r="G31" s="18" t="s">
        <v>225</v>
      </c>
      <c r="H31" s="18" t="s">
        <v>8</v>
      </c>
      <c r="I31" s="21">
        <v>1957</v>
      </c>
      <c r="J31" s="21">
        <v>1957</v>
      </c>
      <c r="K31" s="32"/>
    </row>
    <row r="32" spans="2:11" ht="47.25" customHeight="1">
      <c r="B32" s="30">
        <v>25</v>
      </c>
      <c r="C32" s="23" t="s">
        <v>453</v>
      </c>
      <c r="D32" s="17" t="s">
        <v>14</v>
      </c>
      <c r="E32" s="18" t="s">
        <v>454</v>
      </c>
      <c r="F32" s="59" t="s">
        <v>456</v>
      </c>
      <c r="G32" s="18" t="s">
        <v>434</v>
      </c>
      <c r="H32" s="18" t="s">
        <v>8</v>
      </c>
      <c r="I32" s="21">
        <v>2386</v>
      </c>
      <c r="J32" s="21">
        <v>877</v>
      </c>
      <c r="K32" s="32"/>
    </row>
    <row r="33" spans="2:11" ht="55.5" customHeight="1">
      <c r="B33" s="31">
        <v>26</v>
      </c>
      <c r="C33" s="23" t="s">
        <v>455</v>
      </c>
      <c r="D33" s="17" t="s">
        <v>14</v>
      </c>
      <c r="E33" s="18" t="s">
        <v>457</v>
      </c>
      <c r="F33" s="18" t="s">
        <v>458</v>
      </c>
      <c r="G33" s="18" t="s">
        <v>434</v>
      </c>
      <c r="H33" s="18" t="s">
        <v>8</v>
      </c>
      <c r="I33" s="21">
        <v>2363</v>
      </c>
      <c r="J33" s="21">
        <v>1126</v>
      </c>
      <c r="K33" s="32"/>
    </row>
    <row r="34" spans="2:11" ht="47.25" customHeight="1">
      <c r="B34" s="30">
        <v>27</v>
      </c>
      <c r="C34" s="23" t="s">
        <v>461</v>
      </c>
      <c r="D34" s="17" t="s">
        <v>14</v>
      </c>
      <c r="E34" s="18" t="s">
        <v>462</v>
      </c>
      <c r="F34" s="18" t="s">
        <v>463</v>
      </c>
      <c r="G34" s="18" t="s">
        <v>434</v>
      </c>
      <c r="H34" s="18" t="s">
        <v>8</v>
      </c>
      <c r="I34" s="21">
        <v>2379</v>
      </c>
      <c r="J34" s="21">
        <v>1584</v>
      </c>
      <c r="K34" s="32"/>
    </row>
    <row r="35" spans="2:11" ht="47.25" customHeight="1">
      <c r="B35" s="31">
        <v>28</v>
      </c>
      <c r="C35" s="23" t="s">
        <v>467</v>
      </c>
      <c r="D35" s="17" t="s">
        <v>14</v>
      </c>
      <c r="E35" s="18" t="s">
        <v>469</v>
      </c>
      <c r="F35" s="59" t="s">
        <v>468</v>
      </c>
      <c r="G35" s="18" t="s">
        <v>434</v>
      </c>
      <c r="H35" s="18" t="s">
        <v>8</v>
      </c>
      <c r="I35" s="21">
        <v>3371</v>
      </c>
      <c r="J35" s="21">
        <v>1914</v>
      </c>
      <c r="K35" s="32"/>
    </row>
    <row r="36" spans="2:11" ht="54.75" customHeight="1">
      <c r="B36" s="30">
        <v>29</v>
      </c>
      <c r="C36" s="23" t="s">
        <v>473</v>
      </c>
      <c r="D36" s="17" t="s">
        <v>14</v>
      </c>
      <c r="E36" s="18" t="s">
        <v>474</v>
      </c>
      <c r="F36" s="59" t="s">
        <v>257</v>
      </c>
      <c r="G36" s="18" t="s">
        <v>434</v>
      </c>
      <c r="H36" s="18" t="s">
        <v>8</v>
      </c>
      <c r="I36" s="21">
        <v>4174</v>
      </c>
      <c r="J36" s="21">
        <v>314</v>
      </c>
      <c r="K36" s="32"/>
    </row>
    <row r="37" spans="2:11" ht="47.25" customHeight="1">
      <c r="B37" s="31">
        <v>30</v>
      </c>
      <c r="C37" s="23" t="s">
        <v>475</v>
      </c>
      <c r="D37" s="17" t="s">
        <v>14</v>
      </c>
      <c r="E37" s="18" t="s">
        <v>476</v>
      </c>
      <c r="F37" s="59" t="s">
        <v>477</v>
      </c>
      <c r="G37" s="18" t="s">
        <v>434</v>
      </c>
      <c r="H37" s="18" t="s">
        <v>8</v>
      </c>
      <c r="I37" s="21">
        <v>3827</v>
      </c>
      <c r="J37" s="21">
        <v>1903</v>
      </c>
      <c r="K37" s="32"/>
    </row>
    <row r="38" spans="2:11" ht="47.25" customHeight="1">
      <c r="B38" s="30">
        <v>31</v>
      </c>
      <c r="C38" s="23" t="s">
        <v>480</v>
      </c>
      <c r="D38" s="17" t="s">
        <v>14</v>
      </c>
      <c r="E38" s="18" t="s">
        <v>481</v>
      </c>
      <c r="F38" s="18" t="s">
        <v>16</v>
      </c>
      <c r="G38" s="18" t="s">
        <v>434</v>
      </c>
      <c r="H38" s="18" t="s">
        <v>8</v>
      </c>
      <c r="I38" s="21">
        <v>3031</v>
      </c>
      <c r="J38" s="21">
        <v>3031</v>
      </c>
      <c r="K38" s="32"/>
    </row>
    <row r="39" spans="2:11" ht="47.25" customHeight="1">
      <c r="B39" s="31">
        <v>32</v>
      </c>
      <c r="C39" s="23" t="s">
        <v>484</v>
      </c>
      <c r="D39" s="17" t="s">
        <v>14</v>
      </c>
      <c r="E39" s="18" t="s">
        <v>485</v>
      </c>
      <c r="F39" s="18" t="s">
        <v>486</v>
      </c>
      <c r="G39" s="18" t="s">
        <v>434</v>
      </c>
      <c r="H39" s="18" t="s">
        <v>8</v>
      </c>
      <c r="I39" s="21">
        <v>3069</v>
      </c>
      <c r="J39" s="21">
        <v>3069</v>
      </c>
      <c r="K39" s="32"/>
    </row>
    <row r="40" spans="2:11" ht="47.25" customHeight="1">
      <c r="B40" s="30">
        <v>33</v>
      </c>
      <c r="C40" s="23" t="s">
        <v>547</v>
      </c>
      <c r="D40" s="17" t="s">
        <v>14</v>
      </c>
      <c r="E40" s="18" t="s">
        <v>548</v>
      </c>
      <c r="F40" s="18" t="s">
        <v>549</v>
      </c>
      <c r="G40" s="18" t="s">
        <v>433</v>
      </c>
      <c r="H40" s="18" t="s">
        <v>8</v>
      </c>
      <c r="I40" s="21">
        <v>2059</v>
      </c>
      <c r="J40" s="21">
        <v>2059</v>
      </c>
      <c r="K40" s="32"/>
    </row>
    <row r="41" spans="2:11" ht="47.25" customHeight="1">
      <c r="B41" s="31">
        <v>34</v>
      </c>
      <c r="C41" s="23" t="s">
        <v>550</v>
      </c>
      <c r="D41" s="17" t="s">
        <v>14</v>
      </c>
      <c r="E41" s="18" t="s">
        <v>551</v>
      </c>
      <c r="F41" s="18" t="s">
        <v>46</v>
      </c>
      <c r="G41" s="18" t="s">
        <v>433</v>
      </c>
      <c r="H41" s="18" t="s">
        <v>8</v>
      </c>
      <c r="I41" s="21">
        <v>2373</v>
      </c>
      <c r="J41" s="21">
        <v>2373</v>
      </c>
      <c r="K41" s="32"/>
    </row>
    <row r="42" spans="2:11" ht="47.25" customHeight="1">
      <c r="B42" s="30">
        <v>35</v>
      </c>
      <c r="C42" s="23" t="s">
        <v>625</v>
      </c>
      <c r="D42" s="17" t="s">
        <v>165</v>
      </c>
      <c r="E42" s="18" t="s">
        <v>626</v>
      </c>
      <c r="F42" s="18" t="s">
        <v>859</v>
      </c>
      <c r="G42" s="18" t="s">
        <v>432</v>
      </c>
      <c r="H42" s="18" t="s">
        <v>8</v>
      </c>
      <c r="I42" s="21">
        <v>9566</v>
      </c>
      <c r="J42" s="21">
        <v>9566</v>
      </c>
      <c r="K42" s="32"/>
    </row>
    <row r="43" spans="2:11" ht="43.5" customHeight="1">
      <c r="B43" s="31">
        <v>36</v>
      </c>
      <c r="C43" s="23" t="s">
        <v>639</v>
      </c>
      <c r="D43" s="104" t="s">
        <v>597</v>
      </c>
      <c r="E43" s="19" t="s">
        <v>640</v>
      </c>
      <c r="F43" s="19" t="s">
        <v>78</v>
      </c>
      <c r="G43" s="19" t="s">
        <v>433</v>
      </c>
      <c r="H43" s="19" t="s">
        <v>8</v>
      </c>
      <c r="I43" s="22">
        <v>1615</v>
      </c>
      <c r="J43" s="22">
        <v>1615</v>
      </c>
      <c r="K43" s="67"/>
    </row>
    <row r="44" spans="2:11" ht="58" customHeight="1">
      <c r="B44" s="30">
        <v>37</v>
      </c>
      <c r="C44" s="23" t="s">
        <v>641</v>
      </c>
      <c r="D44" s="104" t="s">
        <v>597</v>
      </c>
      <c r="E44" s="19" t="s">
        <v>642</v>
      </c>
      <c r="F44" s="19" t="s">
        <v>46</v>
      </c>
      <c r="G44" s="19" t="s">
        <v>433</v>
      </c>
      <c r="H44" s="19" t="s">
        <v>8</v>
      </c>
      <c r="I44" s="22">
        <v>2025</v>
      </c>
      <c r="J44" s="22">
        <v>2025</v>
      </c>
      <c r="K44" s="67"/>
    </row>
    <row r="45" spans="2:11" ht="47.25" customHeight="1">
      <c r="B45" s="31">
        <v>38</v>
      </c>
      <c r="C45" s="23" t="s">
        <v>249</v>
      </c>
      <c r="D45" s="17" t="s">
        <v>251</v>
      </c>
      <c r="E45" s="18" t="s">
        <v>250</v>
      </c>
      <c r="F45" s="59" t="s">
        <v>211</v>
      </c>
      <c r="G45" s="18" t="s">
        <v>239</v>
      </c>
      <c r="H45" s="18" t="s">
        <v>10</v>
      </c>
      <c r="I45" s="21">
        <v>13248</v>
      </c>
      <c r="J45" s="21">
        <v>2264</v>
      </c>
      <c r="K45" s="32"/>
    </row>
    <row r="46" spans="2:11" ht="47.25" customHeight="1">
      <c r="B46" s="30">
        <v>39</v>
      </c>
      <c r="C46" s="23" t="s">
        <v>411</v>
      </c>
      <c r="D46" s="17" t="s">
        <v>44</v>
      </c>
      <c r="E46" s="18" t="s">
        <v>412</v>
      </c>
      <c r="F46" s="59" t="s">
        <v>413</v>
      </c>
      <c r="G46" s="18" t="s">
        <v>239</v>
      </c>
      <c r="H46" s="18" t="s">
        <v>10</v>
      </c>
      <c r="I46" s="21">
        <v>1854</v>
      </c>
      <c r="J46" s="21">
        <v>179</v>
      </c>
      <c r="K46" s="32"/>
    </row>
    <row r="47" spans="2:11" ht="47.25" customHeight="1">
      <c r="B47" s="31">
        <v>40</v>
      </c>
      <c r="C47" s="23" t="s">
        <v>438</v>
      </c>
      <c r="D47" s="17" t="s">
        <v>441</v>
      </c>
      <c r="E47" s="18" t="s">
        <v>439</v>
      </c>
      <c r="F47" s="59" t="s">
        <v>436</v>
      </c>
      <c r="G47" s="18" t="s">
        <v>440</v>
      </c>
      <c r="H47" s="18" t="s">
        <v>10</v>
      </c>
      <c r="I47" s="21">
        <v>40495</v>
      </c>
      <c r="J47" s="21">
        <v>999</v>
      </c>
      <c r="K47" s="32"/>
    </row>
    <row r="48" spans="2:11" ht="47.25" customHeight="1">
      <c r="B48" s="30">
        <v>41</v>
      </c>
      <c r="C48" s="23" t="s">
        <v>492</v>
      </c>
      <c r="D48" s="17" t="s">
        <v>44</v>
      </c>
      <c r="E48" s="18" t="s">
        <v>493</v>
      </c>
      <c r="F48" s="18" t="s">
        <v>494</v>
      </c>
      <c r="G48" s="18" t="s">
        <v>225</v>
      </c>
      <c r="H48" s="18" t="s">
        <v>10</v>
      </c>
      <c r="I48" s="21">
        <v>736</v>
      </c>
      <c r="J48" s="21">
        <v>736</v>
      </c>
      <c r="K48" s="32"/>
    </row>
    <row r="49" spans="2:11" ht="57" customHeight="1">
      <c r="B49" s="31">
        <v>42</v>
      </c>
      <c r="C49" s="23" t="s">
        <v>495</v>
      </c>
      <c r="D49" s="17" t="s">
        <v>44</v>
      </c>
      <c r="E49" s="18" t="s">
        <v>496</v>
      </c>
      <c r="F49" s="18" t="s">
        <v>497</v>
      </c>
      <c r="G49" s="18" t="s">
        <v>225</v>
      </c>
      <c r="H49" s="18" t="s">
        <v>10</v>
      </c>
      <c r="I49" s="21">
        <v>1418</v>
      </c>
      <c r="J49" s="21">
        <v>648</v>
      </c>
      <c r="K49" s="32"/>
    </row>
    <row r="50" spans="2:11" ht="64.5" customHeight="1">
      <c r="B50" s="30">
        <v>43</v>
      </c>
      <c r="C50" s="23" t="s">
        <v>498</v>
      </c>
      <c r="D50" s="17" t="s">
        <v>855</v>
      </c>
      <c r="E50" s="18" t="s">
        <v>499</v>
      </c>
      <c r="F50" s="59" t="s">
        <v>643</v>
      </c>
      <c r="G50" s="18" t="s">
        <v>22</v>
      </c>
      <c r="H50" s="18" t="s">
        <v>10</v>
      </c>
      <c r="I50" s="21">
        <v>32339</v>
      </c>
      <c r="J50" s="21">
        <v>0</v>
      </c>
      <c r="K50" s="32"/>
    </row>
    <row r="51" spans="2:11" ht="47.25" customHeight="1">
      <c r="B51" s="31">
        <v>44</v>
      </c>
      <c r="C51" s="23" t="s">
        <v>500</v>
      </c>
      <c r="D51" s="17" t="s">
        <v>855</v>
      </c>
      <c r="E51" s="18" t="s">
        <v>501</v>
      </c>
      <c r="F51" s="59" t="s">
        <v>160</v>
      </c>
      <c r="G51" s="18" t="s">
        <v>119</v>
      </c>
      <c r="H51" s="18" t="s">
        <v>10</v>
      </c>
      <c r="I51" s="21">
        <v>19366</v>
      </c>
      <c r="J51" s="21">
        <v>300</v>
      </c>
      <c r="K51" s="32" t="s">
        <v>219</v>
      </c>
    </row>
    <row r="52" spans="2:11" ht="47.25" customHeight="1">
      <c r="B52" s="30">
        <v>45</v>
      </c>
      <c r="C52" s="23" t="s">
        <v>570</v>
      </c>
      <c r="D52" s="17" t="s">
        <v>251</v>
      </c>
      <c r="E52" s="18" t="s">
        <v>568</v>
      </c>
      <c r="F52" s="59" t="s">
        <v>569</v>
      </c>
      <c r="G52" s="18" t="s">
        <v>434</v>
      </c>
      <c r="H52" s="18" t="s">
        <v>10</v>
      </c>
      <c r="I52" s="21">
        <v>4462</v>
      </c>
      <c r="J52" s="21">
        <v>1296</v>
      </c>
      <c r="K52" s="32"/>
    </row>
    <row r="53" spans="2:11" ht="64.5" customHeight="1">
      <c r="B53" s="31">
        <v>46</v>
      </c>
      <c r="C53" s="23" t="s">
        <v>614</v>
      </c>
      <c r="D53" s="17" t="s">
        <v>44</v>
      </c>
      <c r="E53" s="18" t="s">
        <v>615</v>
      </c>
      <c r="F53" s="59" t="s">
        <v>616</v>
      </c>
      <c r="G53" s="18" t="s">
        <v>434</v>
      </c>
      <c r="H53" s="18" t="s">
        <v>10</v>
      </c>
      <c r="I53" s="21">
        <v>2830</v>
      </c>
      <c r="J53" s="21">
        <v>758</v>
      </c>
      <c r="K53" s="32"/>
    </row>
    <row r="54" spans="2:11" ht="47.25" customHeight="1">
      <c r="B54" s="30">
        <v>47</v>
      </c>
      <c r="C54" s="23" t="s">
        <v>20</v>
      </c>
      <c r="D54" s="17" t="s">
        <v>597</v>
      </c>
      <c r="E54" s="18" t="s">
        <v>19</v>
      </c>
      <c r="F54" s="59" t="s">
        <v>371</v>
      </c>
      <c r="G54" s="18" t="s">
        <v>170</v>
      </c>
      <c r="H54" s="18" t="s">
        <v>7</v>
      </c>
      <c r="I54" s="21">
        <v>4477</v>
      </c>
      <c r="J54" s="21">
        <v>351</v>
      </c>
      <c r="K54" s="32"/>
    </row>
    <row r="55" spans="2:11" ht="47.25" customHeight="1">
      <c r="B55" s="31">
        <v>48</v>
      </c>
      <c r="C55" s="23" t="s">
        <v>18</v>
      </c>
      <c r="D55" s="17" t="s">
        <v>597</v>
      </c>
      <c r="E55" s="18" t="s">
        <v>17</v>
      </c>
      <c r="F55" s="59" t="s">
        <v>160</v>
      </c>
      <c r="G55" s="18" t="s">
        <v>170</v>
      </c>
      <c r="H55" s="18" t="s">
        <v>7</v>
      </c>
      <c r="I55" s="21">
        <v>876</v>
      </c>
      <c r="J55" s="21">
        <v>44</v>
      </c>
      <c r="K55" s="32"/>
    </row>
    <row r="56" spans="2:11" ht="47.25" customHeight="1">
      <c r="B56" s="30">
        <v>49</v>
      </c>
      <c r="C56" s="23" t="s">
        <v>34</v>
      </c>
      <c r="D56" s="17" t="s">
        <v>873</v>
      </c>
      <c r="E56" s="18" t="s">
        <v>33</v>
      </c>
      <c r="F56" s="59" t="s">
        <v>32</v>
      </c>
      <c r="G56" s="18" t="s">
        <v>22</v>
      </c>
      <c r="H56" s="18" t="s">
        <v>7</v>
      </c>
      <c r="I56" s="21">
        <v>5248</v>
      </c>
      <c r="J56" s="21">
        <v>1470</v>
      </c>
      <c r="K56" s="32"/>
    </row>
    <row r="57" spans="2:11" ht="47.25" customHeight="1">
      <c r="B57" s="31">
        <v>50</v>
      </c>
      <c r="C57" s="23" t="s">
        <v>357</v>
      </c>
      <c r="D57" s="17" t="s">
        <v>655</v>
      </c>
      <c r="E57" s="18" t="s">
        <v>358</v>
      </c>
      <c r="F57" s="18" t="s">
        <v>21</v>
      </c>
      <c r="G57" s="18" t="s">
        <v>119</v>
      </c>
      <c r="H57" s="18" t="s">
        <v>7</v>
      </c>
      <c r="I57" s="21">
        <v>2535</v>
      </c>
      <c r="J57" s="21">
        <v>2535</v>
      </c>
      <c r="K57" s="32"/>
    </row>
    <row r="58" spans="2:11" ht="47.25" customHeight="1">
      <c r="B58" s="30">
        <v>51</v>
      </c>
      <c r="C58" s="23" t="s">
        <v>220</v>
      </c>
      <c r="D58" s="17" t="s">
        <v>51</v>
      </c>
      <c r="E58" s="18" t="s">
        <v>221</v>
      </c>
      <c r="F58" s="18" t="s">
        <v>222</v>
      </c>
      <c r="G58" s="18" t="s">
        <v>225</v>
      </c>
      <c r="H58" s="18" t="s">
        <v>7</v>
      </c>
      <c r="I58" s="21">
        <v>119</v>
      </c>
      <c r="J58" s="21">
        <v>119</v>
      </c>
      <c r="K58" s="32" t="s">
        <v>650</v>
      </c>
    </row>
    <row r="59" spans="2:11" ht="47.25" customHeight="1">
      <c r="B59" s="31">
        <v>52</v>
      </c>
      <c r="C59" s="23" t="s">
        <v>224</v>
      </c>
      <c r="D59" s="17" t="s">
        <v>51</v>
      </c>
      <c r="E59" s="18" t="s">
        <v>223</v>
      </c>
      <c r="F59" s="18" t="s">
        <v>651</v>
      </c>
      <c r="G59" s="18" t="s">
        <v>225</v>
      </c>
      <c r="H59" s="18" t="s">
        <v>7</v>
      </c>
      <c r="I59" s="21">
        <v>78</v>
      </c>
      <c r="J59" s="21">
        <v>78</v>
      </c>
      <c r="K59" s="32"/>
    </row>
    <row r="60" spans="2:11" ht="62.25" customHeight="1">
      <c r="B60" s="30">
        <v>53</v>
      </c>
      <c r="C60" s="23" t="s">
        <v>325</v>
      </c>
      <c r="D60" s="17" t="s">
        <v>656</v>
      </c>
      <c r="E60" s="18" t="s">
        <v>326</v>
      </c>
      <c r="F60" s="18" t="s">
        <v>580</v>
      </c>
      <c r="G60" s="18" t="s">
        <v>225</v>
      </c>
      <c r="H60" s="18" t="s">
        <v>7</v>
      </c>
      <c r="I60" s="21">
        <v>1321</v>
      </c>
      <c r="J60" s="21">
        <v>813</v>
      </c>
      <c r="K60" s="32"/>
    </row>
    <row r="61" spans="2:11" ht="47.25" customHeight="1">
      <c r="B61" s="31">
        <v>54</v>
      </c>
      <c r="C61" s="23" t="s">
        <v>327</v>
      </c>
      <c r="D61" s="17" t="s">
        <v>656</v>
      </c>
      <c r="E61" s="18" t="s">
        <v>328</v>
      </c>
      <c r="F61" s="18" t="s">
        <v>21</v>
      </c>
      <c r="G61" s="18" t="s">
        <v>225</v>
      </c>
      <c r="H61" s="18" t="s">
        <v>7</v>
      </c>
      <c r="I61" s="21">
        <v>2062</v>
      </c>
      <c r="J61" s="21">
        <v>2062</v>
      </c>
      <c r="K61" s="32"/>
    </row>
    <row r="62" spans="2:11" ht="47.25" customHeight="1">
      <c r="B62" s="30">
        <v>55</v>
      </c>
      <c r="C62" s="23" t="s">
        <v>329</v>
      </c>
      <c r="D62" s="17" t="s">
        <v>656</v>
      </c>
      <c r="E62" s="18" t="s">
        <v>330</v>
      </c>
      <c r="F62" s="18" t="s">
        <v>331</v>
      </c>
      <c r="G62" s="18" t="s">
        <v>225</v>
      </c>
      <c r="H62" s="18" t="s">
        <v>7</v>
      </c>
      <c r="I62" s="21">
        <v>193</v>
      </c>
      <c r="J62" s="21">
        <v>193</v>
      </c>
      <c r="K62" s="32"/>
    </row>
    <row r="63" spans="2:11" ht="47.25" customHeight="1">
      <c r="B63" s="31">
        <v>56</v>
      </c>
      <c r="C63" s="23" t="s">
        <v>359</v>
      </c>
      <c r="D63" s="17" t="s">
        <v>655</v>
      </c>
      <c r="E63" s="18" t="s">
        <v>360</v>
      </c>
      <c r="F63" s="18" t="s">
        <v>361</v>
      </c>
      <c r="G63" s="18" t="s">
        <v>239</v>
      </c>
      <c r="H63" s="18" t="s">
        <v>7</v>
      </c>
      <c r="I63" s="21">
        <v>1121</v>
      </c>
      <c r="J63" s="21">
        <v>1121</v>
      </c>
      <c r="K63" s="32"/>
    </row>
    <row r="64" spans="2:11" ht="47.25" customHeight="1">
      <c r="B64" s="30">
        <v>57</v>
      </c>
      <c r="C64" s="23" t="s">
        <v>362</v>
      </c>
      <c r="D64" s="17" t="s">
        <v>655</v>
      </c>
      <c r="E64" s="18" t="s">
        <v>363</v>
      </c>
      <c r="F64" s="18" t="s">
        <v>364</v>
      </c>
      <c r="G64" s="18" t="s">
        <v>239</v>
      </c>
      <c r="H64" s="18" t="s">
        <v>7</v>
      </c>
      <c r="I64" s="21">
        <v>1121</v>
      </c>
      <c r="J64" s="21">
        <v>1121</v>
      </c>
      <c r="K64" s="32"/>
    </row>
    <row r="65" spans="2:11" ht="47.25" customHeight="1">
      <c r="B65" s="31">
        <v>58</v>
      </c>
      <c r="C65" s="23" t="s">
        <v>365</v>
      </c>
      <c r="D65" s="17" t="s">
        <v>655</v>
      </c>
      <c r="E65" s="18" t="s">
        <v>366</v>
      </c>
      <c r="F65" s="18" t="s">
        <v>68</v>
      </c>
      <c r="G65" s="18" t="s">
        <v>248</v>
      </c>
      <c r="H65" s="18" t="s">
        <v>7</v>
      </c>
      <c r="I65" s="21">
        <v>2776</v>
      </c>
      <c r="J65" s="21">
        <v>2776</v>
      </c>
      <c r="K65" s="32"/>
    </row>
    <row r="66" spans="2:11" ht="47.25" customHeight="1">
      <c r="B66" s="30">
        <v>59</v>
      </c>
      <c r="C66" s="23" t="s">
        <v>367</v>
      </c>
      <c r="D66" s="17" t="s">
        <v>869</v>
      </c>
      <c r="E66" s="18" t="s">
        <v>368</v>
      </c>
      <c r="F66" s="59" t="s">
        <v>160</v>
      </c>
      <c r="G66" s="18" t="s">
        <v>225</v>
      </c>
      <c r="H66" s="18" t="s">
        <v>7</v>
      </c>
      <c r="I66" s="21">
        <v>10401</v>
      </c>
      <c r="J66" s="21">
        <v>1383</v>
      </c>
      <c r="K66" s="32"/>
    </row>
    <row r="67" spans="2:11" ht="47.25" customHeight="1">
      <c r="B67" s="31">
        <v>60</v>
      </c>
      <c r="C67" s="23" t="s">
        <v>369</v>
      </c>
      <c r="D67" s="17" t="s">
        <v>869</v>
      </c>
      <c r="E67" s="18" t="s">
        <v>370</v>
      </c>
      <c r="F67" s="59" t="s">
        <v>371</v>
      </c>
      <c r="G67" s="18" t="s">
        <v>225</v>
      </c>
      <c r="H67" s="18" t="s">
        <v>7</v>
      </c>
      <c r="I67" s="21">
        <v>88903</v>
      </c>
      <c r="J67" s="21">
        <v>1465</v>
      </c>
      <c r="K67" s="32"/>
    </row>
    <row r="68" spans="2:11" ht="47.25" customHeight="1">
      <c r="B68" s="30">
        <v>61</v>
      </c>
      <c r="C68" s="23" t="s">
        <v>372</v>
      </c>
      <c r="D68" s="17" t="s">
        <v>869</v>
      </c>
      <c r="E68" s="18" t="s">
        <v>373</v>
      </c>
      <c r="F68" s="59" t="s">
        <v>160</v>
      </c>
      <c r="G68" s="18" t="s">
        <v>225</v>
      </c>
      <c r="H68" s="18" t="s">
        <v>7</v>
      </c>
      <c r="I68" s="21">
        <v>19223</v>
      </c>
      <c r="J68" s="21">
        <v>3198</v>
      </c>
      <c r="K68" s="32"/>
    </row>
    <row r="69" spans="2:11" ht="47.25" customHeight="1">
      <c r="B69" s="31">
        <v>62</v>
      </c>
      <c r="C69" s="23" t="s">
        <v>382</v>
      </c>
      <c r="D69" s="17" t="s">
        <v>869</v>
      </c>
      <c r="E69" s="18" t="s">
        <v>414</v>
      </c>
      <c r="F69" s="59" t="s">
        <v>581</v>
      </c>
      <c r="G69" s="18" t="s">
        <v>225</v>
      </c>
      <c r="H69" s="18" t="s">
        <v>7</v>
      </c>
      <c r="I69" s="21">
        <v>48462</v>
      </c>
      <c r="J69" s="21">
        <v>3011</v>
      </c>
      <c r="K69" s="65" t="s">
        <v>415</v>
      </c>
    </row>
    <row r="70" spans="2:11" ht="47.25" customHeight="1">
      <c r="B70" s="30">
        <v>63</v>
      </c>
      <c r="C70" s="23" t="s">
        <v>515</v>
      </c>
      <c r="D70" s="17" t="s">
        <v>51</v>
      </c>
      <c r="E70" s="18" t="s">
        <v>516</v>
      </c>
      <c r="F70" s="18" t="s">
        <v>517</v>
      </c>
      <c r="G70" s="18" t="s">
        <v>521</v>
      </c>
      <c r="H70" s="18" t="s">
        <v>7</v>
      </c>
      <c r="I70" s="21">
        <v>194</v>
      </c>
      <c r="J70" s="21">
        <v>194</v>
      </c>
      <c r="K70" s="65"/>
    </row>
    <row r="71" spans="2:11" ht="47.25" customHeight="1">
      <c r="B71" s="31">
        <v>64</v>
      </c>
      <c r="C71" s="23" t="s">
        <v>518</v>
      </c>
      <c r="D71" s="17" t="s">
        <v>51</v>
      </c>
      <c r="E71" s="18" t="s">
        <v>519</v>
      </c>
      <c r="F71" s="18" t="s">
        <v>520</v>
      </c>
      <c r="G71" s="18" t="s">
        <v>521</v>
      </c>
      <c r="H71" s="18" t="s">
        <v>7</v>
      </c>
      <c r="I71" s="21">
        <v>166</v>
      </c>
      <c r="J71" s="21">
        <v>166</v>
      </c>
      <c r="K71" s="68"/>
    </row>
    <row r="72" spans="2:11" ht="71.25" customHeight="1">
      <c r="B72" s="30">
        <v>65</v>
      </c>
      <c r="C72" s="23" t="s">
        <v>42</v>
      </c>
      <c r="D72" s="17" t="s">
        <v>874</v>
      </c>
      <c r="E72" s="18" t="s">
        <v>43</v>
      </c>
      <c r="F72" s="59" t="s">
        <v>582</v>
      </c>
      <c r="G72" s="18" t="s">
        <v>22</v>
      </c>
      <c r="H72" s="18" t="s">
        <v>1</v>
      </c>
      <c r="I72" s="21">
        <v>2697</v>
      </c>
      <c r="J72" s="21">
        <v>621</v>
      </c>
      <c r="K72" s="32"/>
    </row>
    <row r="73" spans="2:11" ht="47.25" customHeight="1">
      <c r="B73" s="31">
        <v>66</v>
      </c>
      <c r="C73" s="23" t="s">
        <v>122</v>
      </c>
      <c r="D73" s="17" t="s">
        <v>874</v>
      </c>
      <c r="E73" s="18" t="s">
        <v>123</v>
      </c>
      <c r="F73" s="59" t="s">
        <v>120</v>
      </c>
      <c r="G73" s="18" t="s">
        <v>121</v>
      </c>
      <c r="H73" s="18" t="s">
        <v>1</v>
      </c>
      <c r="I73" s="21">
        <v>4053</v>
      </c>
      <c r="J73" s="21">
        <v>400</v>
      </c>
      <c r="K73" s="32"/>
    </row>
    <row r="74" spans="2:11" ht="47.25" customHeight="1">
      <c r="B74" s="30">
        <v>67</v>
      </c>
      <c r="C74" s="23" t="s">
        <v>124</v>
      </c>
      <c r="D74" s="17" t="s">
        <v>874</v>
      </c>
      <c r="E74" s="18" t="s">
        <v>125</v>
      </c>
      <c r="F74" s="59" t="s">
        <v>126</v>
      </c>
      <c r="G74" s="18" t="s">
        <v>121</v>
      </c>
      <c r="H74" s="18" t="s">
        <v>1</v>
      </c>
      <c r="I74" s="21">
        <v>3493</v>
      </c>
      <c r="J74" s="21">
        <v>688</v>
      </c>
      <c r="K74" s="32"/>
    </row>
    <row r="75" spans="2:11" ht="47.25" customHeight="1">
      <c r="B75" s="31">
        <v>68</v>
      </c>
      <c r="C75" s="23" t="s">
        <v>127</v>
      </c>
      <c r="D75" s="17" t="s">
        <v>874</v>
      </c>
      <c r="E75" s="18" t="s">
        <v>128</v>
      </c>
      <c r="F75" s="59" t="s">
        <v>130</v>
      </c>
      <c r="G75" s="18" t="s">
        <v>121</v>
      </c>
      <c r="H75" s="18" t="s">
        <v>1</v>
      </c>
      <c r="I75" s="21">
        <v>3237</v>
      </c>
      <c r="J75" s="21">
        <v>482</v>
      </c>
      <c r="K75" s="32"/>
    </row>
    <row r="76" spans="2:11" ht="47.25" customHeight="1">
      <c r="B76" s="30">
        <v>69</v>
      </c>
      <c r="C76" s="23" t="s">
        <v>129</v>
      </c>
      <c r="D76" s="17" t="s">
        <v>874</v>
      </c>
      <c r="E76" s="18" t="s">
        <v>131</v>
      </c>
      <c r="F76" s="59" t="s">
        <v>132</v>
      </c>
      <c r="G76" s="18" t="s">
        <v>121</v>
      </c>
      <c r="H76" s="18" t="s">
        <v>1</v>
      </c>
      <c r="I76" s="21">
        <v>3745</v>
      </c>
      <c r="J76" s="21">
        <v>1008</v>
      </c>
      <c r="K76" s="32"/>
    </row>
    <row r="77" spans="2:11" ht="47.25" customHeight="1">
      <c r="B77" s="31">
        <v>70</v>
      </c>
      <c r="C77" s="23" t="s">
        <v>426</v>
      </c>
      <c r="D77" s="17" t="s">
        <v>874</v>
      </c>
      <c r="E77" s="18" t="s">
        <v>429</v>
      </c>
      <c r="F77" s="59" t="s">
        <v>435</v>
      </c>
      <c r="G77" s="18" t="s">
        <v>432</v>
      </c>
      <c r="H77" s="18" t="s">
        <v>1</v>
      </c>
      <c r="I77" s="21">
        <v>3347</v>
      </c>
      <c r="J77" s="21">
        <v>569</v>
      </c>
      <c r="K77" s="32"/>
    </row>
    <row r="78" spans="2:11" ht="47.25" customHeight="1">
      <c r="B78" s="30">
        <v>71</v>
      </c>
      <c r="C78" s="23" t="s">
        <v>427</v>
      </c>
      <c r="D78" s="17" t="s">
        <v>874</v>
      </c>
      <c r="E78" s="18" t="s">
        <v>430</v>
      </c>
      <c r="F78" s="59" t="s">
        <v>436</v>
      </c>
      <c r="G78" s="18" t="s">
        <v>433</v>
      </c>
      <c r="H78" s="18" t="s">
        <v>1</v>
      </c>
      <c r="I78" s="21">
        <v>3057</v>
      </c>
      <c r="J78" s="21">
        <v>700</v>
      </c>
      <c r="K78" s="32"/>
    </row>
    <row r="79" spans="2:11" ht="47.25" customHeight="1">
      <c r="B79" s="31">
        <v>72</v>
      </c>
      <c r="C79" s="23" t="s">
        <v>428</v>
      </c>
      <c r="D79" s="17" t="s">
        <v>874</v>
      </c>
      <c r="E79" s="18" t="s">
        <v>431</v>
      </c>
      <c r="F79" s="59" t="s">
        <v>437</v>
      </c>
      <c r="G79" s="18" t="s">
        <v>434</v>
      </c>
      <c r="H79" s="18" t="s">
        <v>1</v>
      </c>
      <c r="I79" s="21">
        <v>2538</v>
      </c>
      <c r="J79" s="21">
        <v>659</v>
      </c>
      <c r="K79" s="32"/>
    </row>
    <row r="80" spans="2:11" ht="49.5" customHeight="1">
      <c r="B80" s="30">
        <v>73</v>
      </c>
      <c r="C80" s="23" t="s">
        <v>26</v>
      </c>
      <c r="D80" s="17" t="s">
        <v>762</v>
      </c>
      <c r="E80" s="18" t="s">
        <v>25</v>
      </c>
      <c r="F80" s="59" t="s">
        <v>644</v>
      </c>
      <c r="G80" s="18" t="s">
        <v>22</v>
      </c>
      <c r="H80" s="18" t="s">
        <v>11</v>
      </c>
      <c r="I80" s="21">
        <v>4137</v>
      </c>
      <c r="J80" s="21">
        <v>669</v>
      </c>
      <c r="K80" s="32"/>
    </row>
    <row r="81" spans="2:11" ht="47.25" customHeight="1">
      <c r="B81" s="31">
        <v>74</v>
      </c>
      <c r="C81" s="23" t="s">
        <v>29</v>
      </c>
      <c r="D81" s="17" t="s">
        <v>762</v>
      </c>
      <c r="E81" s="18" t="s">
        <v>28</v>
      </c>
      <c r="F81" s="59" t="s">
        <v>27</v>
      </c>
      <c r="G81" s="18" t="s">
        <v>22</v>
      </c>
      <c r="H81" s="18" t="s">
        <v>11</v>
      </c>
      <c r="I81" s="21">
        <v>5163</v>
      </c>
      <c r="J81" s="21">
        <v>741</v>
      </c>
      <c r="K81" s="32"/>
    </row>
    <row r="82" spans="2:11" ht="47.25" customHeight="1">
      <c r="B82" s="30">
        <v>75</v>
      </c>
      <c r="C82" s="23" t="s">
        <v>31</v>
      </c>
      <c r="D82" s="17" t="s">
        <v>762</v>
      </c>
      <c r="E82" s="18" t="s">
        <v>30</v>
      </c>
      <c r="F82" s="18" t="s">
        <v>583</v>
      </c>
      <c r="G82" s="18" t="s">
        <v>22</v>
      </c>
      <c r="H82" s="18" t="s">
        <v>11</v>
      </c>
      <c r="I82" s="21">
        <v>3502</v>
      </c>
      <c r="J82" s="21">
        <v>2484</v>
      </c>
      <c r="K82" s="32"/>
    </row>
    <row r="83" spans="2:11" ht="66.75" customHeight="1">
      <c r="B83" s="31">
        <v>76</v>
      </c>
      <c r="C83" s="23" t="s">
        <v>235</v>
      </c>
      <c r="D83" s="17" t="s">
        <v>762</v>
      </c>
      <c r="E83" s="18" t="s">
        <v>236</v>
      </c>
      <c r="F83" s="59" t="s">
        <v>234</v>
      </c>
      <c r="G83" s="18" t="s">
        <v>225</v>
      </c>
      <c r="H83" s="18" t="s">
        <v>11</v>
      </c>
      <c r="I83" s="21">
        <v>4152</v>
      </c>
      <c r="J83" s="21">
        <v>1703</v>
      </c>
      <c r="K83" s="32"/>
    </row>
    <row r="84" spans="2:11" ht="61.5" customHeight="1">
      <c r="B84" s="30">
        <v>77</v>
      </c>
      <c r="C84" s="23" t="s">
        <v>133</v>
      </c>
      <c r="D84" s="17" t="s">
        <v>763</v>
      </c>
      <c r="E84" s="18" t="s">
        <v>134</v>
      </c>
      <c r="F84" s="18" t="s">
        <v>216</v>
      </c>
      <c r="G84" s="18" t="s">
        <v>119</v>
      </c>
      <c r="H84" s="18" t="s">
        <v>654</v>
      </c>
      <c r="I84" s="21">
        <v>2170</v>
      </c>
      <c r="J84" s="21">
        <v>2170</v>
      </c>
      <c r="K84" s="32"/>
    </row>
    <row r="85" spans="2:11" ht="49.5" customHeight="1">
      <c r="B85" s="31">
        <v>78</v>
      </c>
      <c r="C85" s="23" t="s">
        <v>334</v>
      </c>
      <c r="D85" s="17" t="s">
        <v>763</v>
      </c>
      <c r="E85" s="18" t="s">
        <v>335</v>
      </c>
      <c r="F85" s="18" t="s">
        <v>336</v>
      </c>
      <c r="G85" s="18" t="s">
        <v>239</v>
      </c>
      <c r="H85" s="18" t="s">
        <v>654</v>
      </c>
      <c r="I85" s="21">
        <v>3623</v>
      </c>
      <c r="J85" s="21">
        <v>1579</v>
      </c>
      <c r="K85" s="32"/>
    </row>
    <row r="86" spans="2:11" ht="49.5" customHeight="1">
      <c r="B86" s="30">
        <v>79</v>
      </c>
      <c r="C86" s="23" t="s">
        <v>687</v>
      </c>
      <c r="D86" s="17" t="s">
        <v>749</v>
      </c>
      <c r="E86" s="18" t="s">
        <v>688</v>
      </c>
      <c r="F86" s="18" t="s">
        <v>689</v>
      </c>
      <c r="G86" s="18" t="s">
        <v>678</v>
      </c>
      <c r="H86" s="18" t="s">
        <v>8</v>
      </c>
      <c r="I86" s="21">
        <v>3840</v>
      </c>
      <c r="J86" s="21">
        <v>2643</v>
      </c>
      <c r="K86" s="36"/>
    </row>
    <row r="87" spans="2:11" ht="63.75" customHeight="1">
      <c r="B87" s="31">
        <v>80</v>
      </c>
      <c r="C87" s="23" t="s">
        <v>690</v>
      </c>
      <c r="D87" s="17" t="s">
        <v>749</v>
      </c>
      <c r="E87" s="18" t="s">
        <v>691</v>
      </c>
      <c r="F87" s="18" t="s">
        <v>692</v>
      </c>
      <c r="G87" s="18" t="s">
        <v>678</v>
      </c>
      <c r="H87" s="18" t="s">
        <v>8</v>
      </c>
      <c r="I87" s="21" t="s">
        <v>838</v>
      </c>
      <c r="J87" s="21">
        <v>1406</v>
      </c>
      <c r="K87" s="36"/>
    </row>
    <row r="88" spans="2:11" ht="49.5" customHeight="1">
      <c r="B88" s="30">
        <v>81</v>
      </c>
      <c r="C88" s="23" t="s">
        <v>693</v>
      </c>
      <c r="D88" s="17" t="s">
        <v>749</v>
      </c>
      <c r="E88" s="18" t="s">
        <v>694</v>
      </c>
      <c r="F88" s="18" t="s">
        <v>695</v>
      </c>
      <c r="G88" s="18" t="s">
        <v>678</v>
      </c>
      <c r="H88" s="18" t="s">
        <v>8</v>
      </c>
      <c r="I88" s="21">
        <v>1897</v>
      </c>
      <c r="J88" s="21">
        <v>1897</v>
      </c>
      <c r="K88" s="36"/>
    </row>
    <row r="89" spans="2:11" ht="49.5" customHeight="1">
      <c r="B89" s="31">
        <v>82</v>
      </c>
      <c r="C89" s="23" t="s">
        <v>696</v>
      </c>
      <c r="D89" s="17" t="s">
        <v>749</v>
      </c>
      <c r="E89" s="18" t="s">
        <v>697</v>
      </c>
      <c r="F89" s="18" t="s">
        <v>698</v>
      </c>
      <c r="G89" s="18" t="s">
        <v>678</v>
      </c>
      <c r="H89" s="18" t="s">
        <v>8</v>
      </c>
      <c r="I89" s="21">
        <v>2762</v>
      </c>
      <c r="J89" s="21">
        <v>2762</v>
      </c>
      <c r="K89" s="36"/>
    </row>
    <row r="90" spans="2:11" ht="49.5" customHeight="1">
      <c r="B90" s="30">
        <v>83</v>
      </c>
      <c r="C90" s="23" t="s">
        <v>699</v>
      </c>
      <c r="D90" s="17" t="s">
        <v>749</v>
      </c>
      <c r="E90" s="18" t="s">
        <v>700</v>
      </c>
      <c r="F90" s="18" t="s">
        <v>701</v>
      </c>
      <c r="G90" s="18" t="s">
        <v>678</v>
      </c>
      <c r="H90" s="18" t="s">
        <v>8</v>
      </c>
      <c r="I90" s="21" t="s">
        <v>839</v>
      </c>
      <c r="J90" s="21">
        <v>1227</v>
      </c>
      <c r="K90" s="36"/>
    </row>
    <row r="91" spans="2:11" ht="49.5" customHeight="1">
      <c r="B91" s="31">
        <v>84</v>
      </c>
      <c r="C91" s="23" t="s">
        <v>702</v>
      </c>
      <c r="D91" s="17" t="s">
        <v>863</v>
      </c>
      <c r="E91" s="18" t="s">
        <v>703</v>
      </c>
      <c r="F91" s="18" t="s">
        <v>704</v>
      </c>
      <c r="G91" s="18" t="s">
        <v>678</v>
      </c>
      <c r="H91" s="18" t="s">
        <v>8</v>
      </c>
      <c r="I91" s="21" t="s">
        <v>841</v>
      </c>
      <c r="J91" s="21" t="s">
        <v>841</v>
      </c>
      <c r="K91" s="36"/>
    </row>
    <row r="92" spans="2:11" ht="49.5" customHeight="1">
      <c r="B92" s="30">
        <v>85</v>
      </c>
      <c r="C92" s="23" t="s">
        <v>705</v>
      </c>
      <c r="D92" s="17" t="s">
        <v>749</v>
      </c>
      <c r="E92" s="18" t="s">
        <v>835</v>
      </c>
      <c r="F92" s="18" t="s">
        <v>706</v>
      </c>
      <c r="G92" s="18" t="s">
        <v>678</v>
      </c>
      <c r="H92" s="18" t="s">
        <v>8</v>
      </c>
      <c r="I92" s="21">
        <v>1003</v>
      </c>
      <c r="J92" s="21" t="s">
        <v>836</v>
      </c>
      <c r="K92" s="36"/>
    </row>
    <row r="93" spans="2:11" ht="49.5" customHeight="1">
      <c r="B93" s="31">
        <v>86</v>
      </c>
      <c r="C93" s="23" t="s">
        <v>707</v>
      </c>
      <c r="D93" s="17" t="s">
        <v>863</v>
      </c>
      <c r="E93" s="18" t="s">
        <v>708</v>
      </c>
      <c r="F93" s="18" t="s">
        <v>709</v>
      </c>
      <c r="G93" s="18" t="s">
        <v>678</v>
      </c>
      <c r="H93" s="18" t="s">
        <v>8</v>
      </c>
      <c r="I93" s="21">
        <v>665</v>
      </c>
      <c r="J93" s="21">
        <v>665</v>
      </c>
      <c r="K93" s="36"/>
    </row>
    <row r="94" spans="2:11" ht="49.5" customHeight="1">
      <c r="B94" s="30">
        <v>87</v>
      </c>
      <c r="C94" s="23" t="s">
        <v>710</v>
      </c>
      <c r="D94" s="17" t="s">
        <v>597</v>
      </c>
      <c r="E94" s="18" t="s">
        <v>711</v>
      </c>
      <c r="F94" s="18" t="s">
        <v>712</v>
      </c>
      <c r="G94" s="18" t="s">
        <v>713</v>
      </c>
      <c r="H94" s="18" t="s">
        <v>8</v>
      </c>
      <c r="I94" s="21">
        <v>1294</v>
      </c>
      <c r="J94" s="21" t="s">
        <v>840</v>
      </c>
      <c r="K94" s="36"/>
    </row>
    <row r="95" spans="2:11" s="42" customFormat="1" ht="49.5" customHeight="1">
      <c r="B95" s="31">
        <v>88</v>
      </c>
      <c r="C95" s="23" t="s">
        <v>725</v>
      </c>
      <c r="D95" s="17" t="s">
        <v>864</v>
      </c>
      <c r="E95" s="18" t="s">
        <v>726</v>
      </c>
      <c r="F95" s="59" t="s">
        <v>728</v>
      </c>
      <c r="G95" s="18" t="s">
        <v>727</v>
      </c>
      <c r="H95" s="18" t="s">
        <v>876</v>
      </c>
      <c r="I95" s="21" t="s">
        <v>842</v>
      </c>
      <c r="J95" s="21">
        <v>415</v>
      </c>
      <c r="K95" s="36"/>
    </row>
    <row r="96" spans="2:11" ht="64.5" customHeight="1">
      <c r="B96" s="30">
        <v>89</v>
      </c>
      <c r="C96" s="23" t="s">
        <v>732</v>
      </c>
      <c r="D96" s="17" t="s">
        <v>875</v>
      </c>
      <c r="E96" s="18" t="s">
        <v>733</v>
      </c>
      <c r="F96" s="59" t="s">
        <v>736</v>
      </c>
      <c r="G96" s="18" t="s">
        <v>678</v>
      </c>
      <c r="H96" s="18" t="s">
        <v>10</v>
      </c>
      <c r="I96" s="21">
        <v>3220</v>
      </c>
      <c r="J96" s="21">
        <v>553</v>
      </c>
      <c r="K96" s="36"/>
    </row>
    <row r="97" spans="2:11" ht="49.5" customHeight="1">
      <c r="B97" s="31">
        <v>90</v>
      </c>
      <c r="C97" s="23" t="s">
        <v>734</v>
      </c>
      <c r="D97" s="17" t="s">
        <v>875</v>
      </c>
      <c r="E97" s="18" t="s">
        <v>735</v>
      </c>
      <c r="F97" s="59" t="s">
        <v>737</v>
      </c>
      <c r="G97" s="18" t="s">
        <v>678</v>
      </c>
      <c r="H97" s="18" t="s">
        <v>10</v>
      </c>
      <c r="I97" s="21">
        <v>3398</v>
      </c>
      <c r="J97" s="21">
        <v>320</v>
      </c>
      <c r="K97" s="36"/>
    </row>
    <row r="98" spans="2:11" ht="49.5" customHeight="1">
      <c r="B98" s="30">
        <v>91</v>
      </c>
      <c r="C98" s="23" t="s">
        <v>759</v>
      </c>
      <c r="D98" s="17" t="s">
        <v>763</v>
      </c>
      <c r="E98" s="18" t="s">
        <v>761</v>
      </c>
      <c r="F98" s="59" t="s">
        <v>760</v>
      </c>
      <c r="G98" s="18" t="s">
        <v>743</v>
      </c>
      <c r="H98" s="18" t="s">
        <v>654</v>
      </c>
      <c r="I98" s="21">
        <v>2098</v>
      </c>
      <c r="J98" s="21">
        <v>1116</v>
      </c>
      <c r="K98" s="36"/>
    </row>
    <row r="99" spans="2:11" ht="49.5" customHeight="1">
      <c r="B99" s="31">
        <v>92</v>
      </c>
      <c r="C99" s="23" t="s">
        <v>777</v>
      </c>
      <c r="D99" s="17" t="s">
        <v>865</v>
      </c>
      <c r="E99" s="18" t="s">
        <v>776</v>
      </c>
      <c r="F99" s="60" t="s">
        <v>778</v>
      </c>
      <c r="G99" s="18" t="s">
        <v>748</v>
      </c>
      <c r="H99" s="18" t="s">
        <v>7</v>
      </c>
      <c r="I99" s="21">
        <v>144</v>
      </c>
      <c r="J99" s="21">
        <v>144</v>
      </c>
      <c r="K99" s="36"/>
    </row>
    <row r="100" spans="2:11" ht="80.25" customHeight="1">
      <c r="B100" s="30">
        <v>93</v>
      </c>
      <c r="C100" s="23" t="s">
        <v>730</v>
      </c>
      <c r="D100" s="17" t="s">
        <v>875</v>
      </c>
      <c r="E100" s="18" t="s">
        <v>797</v>
      </c>
      <c r="F100" s="60" t="s">
        <v>731</v>
      </c>
      <c r="G100" s="18" t="s">
        <v>743</v>
      </c>
      <c r="H100" s="18" t="s">
        <v>10</v>
      </c>
      <c r="I100" s="21">
        <v>902</v>
      </c>
      <c r="J100" s="21">
        <v>902</v>
      </c>
      <c r="K100" s="36"/>
    </row>
    <row r="101" spans="2:11" ht="72" customHeight="1">
      <c r="B101" s="31">
        <v>94</v>
      </c>
      <c r="C101" s="23" t="s">
        <v>805</v>
      </c>
      <c r="D101" s="17" t="s">
        <v>749</v>
      </c>
      <c r="E101" s="18" t="s">
        <v>804</v>
      </c>
      <c r="F101" s="59" t="s">
        <v>806</v>
      </c>
      <c r="G101" s="18" t="s">
        <v>678</v>
      </c>
      <c r="H101" s="18" t="s">
        <v>8</v>
      </c>
      <c r="I101" s="21">
        <v>3142</v>
      </c>
      <c r="J101" s="21">
        <v>883</v>
      </c>
      <c r="K101" s="36"/>
    </row>
    <row r="102" spans="2:11" ht="72" customHeight="1">
      <c r="B102" s="30">
        <v>95</v>
      </c>
      <c r="C102" s="23" t="s">
        <v>808</v>
      </c>
      <c r="D102" s="17" t="s">
        <v>749</v>
      </c>
      <c r="E102" s="18" t="s">
        <v>807</v>
      </c>
      <c r="F102" s="59" t="s">
        <v>890</v>
      </c>
      <c r="G102" s="18" t="s">
        <v>678</v>
      </c>
      <c r="H102" s="18" t="s">
        <v>8</v>
      </c>
      <c r="I102" s="14">
        <v>3321</v>
      </c>
      <c r="J102" s="14">
        <v>1614</v>
      </c>
      <c r="K102" s="36"/>
    </row>
    <row r="103" spans="2:11" ht="72" customHeight="1">
      <c r="B103" s="31">
        <v>96</v>
      </c>
      <c r="C103" s="23" t="s">
        <v>725</v>
      </c>
      <c r="D103" s="17" t="s">
        <v>874</v>
      </c>
      <c r="E103" s="18" t="s">
        <v>809</v>
      </c>
      <c r="F103" s="59" t="s">
        <v>810</v>
      </c>
      <c r="G103" s="18" t="s">
        <v>743</v>
      </c>
      <c r="H103" s="18" t="s">
        <v>1</v>
      </c>
      <c r="I103" s="21">
        <v>2587</v>
      </c>
      <c r="J103" s="21">
        <v>855</v>
      </c>
      <c r="K103" s="36"/>
    </row>
    <row r="104" spans="2:11" ht="49.5" customHeight="1">
      <c r="B104" s="30">
        <v>97</v>
      </c>
      <c r="C104" s="23" t="s">
        <v>773</v>
      </c>
      <c r="D104" s="17" t="s">
        <v>866</v>
      </c>
      <c r="E104" s="18" t="s">
        <v>772</v>
      </c>
      <c r="F104" s="60" t="s">
        <v>774</v>
      </c>
      <c r="G104" s="18" t="s">
        <v>743</v>
      </c>
      <c r="H104" s="18" t="s">
        <v>10</v>
      </c>
      <c r="I104" s="21">
        <v>748</v>
      </c>
      <c r="J104" s="21">
        <v>748</v>
      </c>
      <c r="K104" s="36"/>
    </row>
    <row r="105" spans="2:11" ht="49.5" customHeight="1">
      <c r="B105" s="31">
        <v>98</v>
      </c>
      <c r="C105" s="23" t="s">
        <v>833</v>
      </c>
      <c r="D105" s="17" t="s">
        <v>749</v>
      </c>
      <c r="E105" s="18" t="s">
        <v>834</v>
      </c>
      <c r="F105" s="59" t="s">
        <v>891</v>
      </c>
      <c r="G105" s="18" t="s">
        <v>678</v>
      </c>
      <c r="H105" s="18" t="s">
        <v>8</v>
      </c>
      <c r="I105" s="21">
        <v>2372</v>
      </c>
      <c r="J105" s="21">
        <v>609</v>
      </c>
      <c r="K105" s="36"/>
    </row>
    <row r="106" spans="2:11" ht="49.5" customHeight="1">
      <c r="B106" s="30">
        <v>99</v>
      </c>
      <c r="C106" s="23" t="s">
        <v>851</v>
      </c>
      <c r="D106" s="17" t="s">
        <v>749</v>
      </c>
      <c r="E106" s="18" t="s">
        <v>850</v>
      </c>
      <c r="F106" s="59" t="s">
        <v>856</v>
      </c>
      <c r="G106" s="18" t="s">
        <v>678</v>
      </c>
      <c r="H106" s="18" t="s">
        <v>8</v>
      </c>
      <c r="I106" s="21" t="s">
        <v>852</v>
      </c>
      <c r="J106" s="21">
        <v>1389</v>
      </c>
      <c r="K106" s="36"/>
    </row>
    <row r="107" spans="2:11" ht="49.5" customHeight="1">
      <c r="B107" s="31">
        <v>100</v>
      </c>
      <c r="C107" s="23" t="s">
        <v>853</v>
      </c>
      <c r="D107" s="17" t="s">
        <v>597</v>
      </c>
      <c r="E107" s="18" t="s">
        <v>854</v>
      </c>
      <c r="F107" s="59" t="s">
        <v>892</v>
      </c>
      <c r="G107" s="18" t="s">
        <v>678</v>
      </c>
      <c r="H107" s="18" t="s">
        <v>8</v>
      </c>
      <c r="I107" s="21">
        <v>3142</v>
      </c>
      <c r="J107" s="21">
        <v>883</v>
      </c>
      <c r="K107" s="36"/>
    </row>
    <row r="108" spans="2:11" ht="63" customHeight="1">
      <c r="B108" s="30">
        <v>101</v>
      </c>
      <c r="C108" s="28" t="s">
        <v>893</v>
      </c>
      <c r="D108" s="66" t="s">
        <v>655</v>
      </c>
      <c r="E108" s="18" t="s">
        <v>658</v>
      </c>
      <c r="F108" s="60" t="s">
        <v>659</v>
      </c>
      <c r="G108" s="18" t="s">
        <v>743</v>
      </c>
      <c r="H108" s="18" t="s">
        <v>7</v>
      </c>
      <c r="I108" s="21">
        <v>676</v>
      </c>
      <c r="J108" s="21">
        <v>676</v>
      </c>
      <c r="K108" s="44"/>
    </row>
    <row r="109" spans="2:11" ht="63" customHeight="1">
      <c r="B109" s="31">
        <v>102</v>
      </c>
      <c r="C109" s="28" t="s">
        <v>894</v>
      </c>
      <c r="D109" s="66" t="s">
        <v>655</v>
      </c>
      <c r="E109" s="18" t="s">
        <v>660</v>
      </c>
      <c r="F109" s="60" t="s">
        <v>659</v>
      </c>
      <c r="G109" s="18" t="s">
        <v>743</v>
      </c>
      <c r="H109" s="18" t="s">
        <v>7</v>
      </c>
      <c r="I109" s="21">
        <v>974</v>
      </c>
      <c r="J109" s="21">
        <v>974</v>
      </c>
      <c r="K109" s="44"/>
    </row>
    <row r="110" spans="2:11" ht="63" customHeight="1" thickBot="1">
      <c r="B110" s="30">
        <v>103</v>
      </c>
      <c r="C110" s="28" t="s">
        <v>895</v>
      </c>
      <c r="D110" s="66" t="s">
        <v>655</v>
      </c>
      <c r="E110" s="18" t="s">
        <v>661</v>
      </c>
      <c r="F110" s="60" t="s">
        <v>662</v>
      </c>
      <c r="G110" s="18" t="s">
        <v>743</v>
      </c>
      <c r="H110" s="18" t="s">
        <v>7</v>
      </c>
      <c r="I110" s="21">
        <v>654</v>
      </c>
      <c r="J110" s="21">
        <v>654</v>
      </c>
      <c r="K110" s="44"/>
    </row>
    <row r="111" spans="2:11" ht="30" customHeight="1" thickBot="1">
      <c r="B111" s="46"/>
      <c r="C111" s="47" t="s">
        <v>52</v>
      </c>
      <c r="D111" s="90"/>
      <c r="E111" s="90"/>
      <c r="F111" s="47"/>
      <c r="G111" s="47"/>
      <c r="H111" s="90"/>
      <c r="I111" s="52">
        <f>SUM(I8:I110)</f>
        <v>470483</v>
      </c>
      <c r="J111" s="52">
        <f>SUM(J8:J110)</f>
        <v>120473</v>
      </c>
      <c r="K111" s="91"/>
    </row>
    <row r="112" spans="2:11" ht="14">
      <c r="B112" s="5"/>
      <c r="C112" s="5"/>
      <c r="F112" s="3"/>
    </row>
    <row r="113" spans="2:6" ht="14">
      <c r="B113" s="5"/>
      <c r="C113" s="5"/>
      <c r="F113" s="3"/>
    </row>
    <row r="114" spans="2:6" ht="16">
      <c r="B114" s="4"/>
      <c r="C114" s="4"/>
      <c r="E114" s="6"/>
      <c r="F114" s="3"/>
    </row>
    <row r="115" spans="2:6" ht="16">
      <c r="B115" s="4"/>
      <c r="C115" s="4"/>
      <c r="F115" s="3"/>
    </row>
    <row r="116" spans="2:6" ht="16">
      <c r="B116" s="4"/>
      <c r="C116" s="4"/>
      <c r="F116" s="3"/>
    </row>
    <row r="117" spans="2:6" ht="16">
      <c r="B117" s="4"/>
      <c r="C117" s="4"/>
      <c r="F117" s="3"/>
    </row>
    <row r="118" spans="2:6" ht="16">
      <c r="B118" s="4"/>
      <c r="C118" s="4"/>
      <c r="F118" s="3"/>
    </row>
    <row r="119" spans="2:6">
      <c r="F119" s="3"/>
    </row>
    <row r="120" spans="2:6">
      <c r="F120" s="3"/>
    </row>
    <row r="121" spans="2:6">
      <c r="F121" s="3"/>
    </row>
    <row r="122" spans="2:6">
      <c r="F122" s="3"/>
    </row>
    <row r="123" spans="2:6">
      <c r="F123" s="3"/>
    </row>
    <row r="124" spans="2:6">
      <c r="F124" s="3"/>
    </row>
    <row r="125" spans="2:6">
      <c r="F125" s="3"/>
    </row>
    <row r="126" spans="2:6">
      <c r="F126" s="3"/>
    </row>
    <row r="127" spans="2:6">
      <c r="F127" s="3"/>
    </row>
    <row r="128" spans="2:6">
      <c r="F128" s="3"/>
    </row>
    <row r="129" spans="6:6">
      <c r="F129" s="3"/>
    </row>
    <row r="130" spans="6:6">
      <c r="F130" s="3"/>
    </row>
    <row r="131" spans="6:6">
      <c r="F131" s="3"/>
    </row>
    <row r="132" spans="6:6">
      <c r="F132" s="3"/>
    </row>
    <row r="133" spans="6:6">
      <c r="F133" s="3"/>
    </row>
    <row r="134" spans="6:6">
      <c r="F134" s="3"/>
    </row>
    <row r="135" spans="6:6">
      <c r="F135" s="3"/>
    </row>
    <row r="136" spans="6:6">
      <c r="F136" s="3"/>
    </row>
    <row r="137" spans="6:6">
      <c r="F137" s="3"/>
    </row>
    <row r="138" spans="6:6">
      <c r="F138" s="3"/>
    </row>
    <row r="139" spans="6:6">
      <c r="F139" s="3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3"/>
    </row>
    <row r="152" spans="6:6">
      <c r="F152" s="3"/>
    </row>
    <row r="153" spans="6:6">
      <c r="F153" s="3"/>
    </row>
  </sheetData>
  <autoFilter ref="B7:K111" xr:uid="{6ADCF65E-A5B9-476A-80F1-3E8FC92CB119}"/>
  <mergeCells count="2">
    <mergeCell ref="B3:K4"/>
    <mergeCell ref="B5:K6"/>
  </mergeCells>
  <hyperlinks>
    <hyperlink ref="C72" r:id="rId1" tooltip="Klikněte pro detail záznamu" xr:uid="{57E5B3AE-1EB5-485A-AF2B-B0666398BF60}"/>
    <hyperlink ref="C54" r:id="rId2" tooltip="Klikněte pro detail záznamu" xr:uid="{EA14B46D-07D7-4477-AF6A-386C2F667D6F}"/>
    <hyperlink ref="C55" r:id="rId3" tooltip="Klikněte pro detail záznamu" xr:uid="{0DCDA874-881E-4771-86D5-A1E72AFBAA40}"/>
    <hyperlink ref="C82" r:id="rId4" tooltip="Klikněte pro detail záznamu" xr:uid="{C09674CA-A613-487D-B476-4F6EB2F0D498}"/>
    <hyperlink ref="C81" r:id="rId5" tooltip="Klikněte pro detail záznamu" xr:uid="{08C4E847-2980-4CA4-B81B-87B42396D18B}"/>
    <hyperlink ref="C8" r:id="rId6" tooltip="Klikněte pro detail záznamu" xr:uid="{08C1A70C-49B8-4611-B98E-637BB9AF7FA6}"/>
    <hyperlink ref="C9" r:id="rId7" tooltip="Klikněte pro detail záznamu" xr:uid="{3A605CA5-D249-48EB-897A-C4CB52F9B11C}"/>
    <hyperlink ref="C10" r:id="rId8" tooltip="Klikněte pro detail záznamu" xr:uid="{87867B21-F035-4D48-A8F9-2306706830F3}"/>
    <hyperlink ref="C11" r:id="rId9" tooltip="Klikněte pro detail záznamu" xr:uid="{5AF8A6F6-B188-4717-9DFC-F45E5BA0D95D}"/>
    <hyperlink ref="C13" r:id="rId10" tooltip="Klikněte pro detail záznamu" xr:uid="{0E992657-0CF4-4CF5-9438-676C372ACE36}"/>
    <hyperlink ref="C14" r:id="rId11" tooltip="Klikněte pro detail záznamu" xr:uid="{86A9F975-C2E3-4BBE-A598-F135EECC51A6}"/>
    <hyperlink ref="C15" r:id="rId12" tooltip="Klikněte pro detail záznamu" xr:uid="{7870B188-6007-4975-B3A5-A8ABA366212C}"/>
    <hyperlink ref="C16" r:id="rId13" tooltip="Klikněte pro detail záznamu" xr:uid="{1C7AF77D-6E39-4500-9A94-FEA85C8403C0}"/>
    <hyperlink ref="C17" r:id="rId14" tooltip="Klikněte pro detail záznamu" xr:uid="{F11AAAC2-18CF-4092-8685-C7F332FCA380}"/>
    <hyperlink ref="C56" r:id="rId15" tooltip="Klikněte pro detail záznamu" xr:uid="{37618518-0A04-4689-9EA2-16E05AAC65A0}"/>
    <hyperlink ref="C73" r:id="rId16" tooltip="Klikněte pro detail záznamu" xr:uid="{12F40706-7474-4E98-A17A-CCFE0A02079D}"/>
    <hyperlink ref="C74" r:id="rId17" tooltip="Klikněte pro detail záznamu" xr:uid="{35FFE4D4-06B7-44AA-8511-E828D5F7F939}"/>
    <hyperlink ref="C75" r:id="rId18" tooltip="Klikněte pro detail záznamu" xr:uid="{A28454AA-A66C-4333-8CF2-EF770C94D09B}"/>
    <hyperlink ref="C76" r:id="rId19" tooltip="Klikněte pro detail záznamu" xr:uid="{A48D306E-5063-4975-9C16-F7E016CDC019}"/>
    <hyperlink ref="C84" r:id="rId20" tooltip="Klikněte pro detail záznamu" xr:uid="{6E3BEC00-F180-4B87-AF84-1F6F1EF87525}"/>
    <hyperlink ref="C12" r:id="rId21" tooltip="Klikněte pro detail záznamu" xr:uid="{2A7778FF-6C29-4542-B405-6D2DD5BC6625}"/>
    <hyperlink ref="C58" r:id="rId22" tooltip="Klikněte pro detail záznamu" xr:uid="{5BF51896-BE75-4A1B-94C2-B297366ECAFE}"/>
    <hyperlink ref="C59" r:id="rId23" tooltip="Klikněte pro detail záznamu" xr:uid="{CDF396C4-7B2C-48C3-BEE7-87AD83365EBE}"/>
    <hyperlink ref="C83" r:id="rId24" tooltip="Klikněte pro detail záznamu" xr:uid="{21B67C26-336A-4761-9613-B515B9481618}"/>
    <hyperlink ref="C45" r:id="rId25" tooltip="Klikněte pro detail záznamu" xr:uid="{C0E2591A-BF17-4D04-8A79-E0DEC46796A0}"/>
    <hyperlink ref="C18" r:id="rId26" tooltip="Klikněte pro detail záznamu" xr:uid="{D860573D-A210-46AB-B3BE-9030FEE51F7D}"/>
    <hyperlink ref="C19" r:id="rId27" tooltip="Klikněte pro detail záznamu" xr:uid="{A4902586-5F91-4E74-93AE-E385281E67D6}"/>
    <hyperlink ref="C22" r:id="rId28" tooltip="Klikněte pro detail záznamu" xr:uid="{EC02E681-6F17-4889-A095-9C2F11AF85B9}"/>
    <hyperlink ref="C23" r:id="rId29" tooltip="Klikněte pro detail záznamu" xr:uid="{2D678890-5CD8-4CCD-841A-8FBEBD5D0067}"/>
    <hyperlink ref="C24" r:id="rId30" tooltip="Klikněte pro detail záznamu" xr:uid="{1D765E43-0C92-45E5-AF79-4129E5CB039E}"/>
    <hyperlink ref="C25" r:id="rId31" tooltip="Klikněte pro detail záznamu" xr:uid="{531FE41E-79D6-4BEB-A44E-ED78F549D6B9}"/>
    <hyperlink ref="C26" r:id="rId32" tooltip="Klikněte pro detail záznamu" xr:uid="{9C3B6A95-65D6-42CB-B0DF-F9DEC119F367}"/>
    <hyperlink ref="C27" r:id="rId33" tooltip="Klikněte pro detail záznamu" xr:uid="{54DAE86B-89A2-49E2-A58D-D363E65536BE}"/>
    <hyperlink ref="C28" r:id="rId34" tooltip="Klikněte pro detail záznamu" xr:uid="{CDE67011-9EC2-440B-A896-E67395364298}"/>
    <hyperlink ref="C29" r:id="rId35" tooltip="Klikněte pro detail záznamu" xr:uid="{7BE15511-EAB4-4E24-A4AC-FE93CEE26FE9}"/>
    <hyperlink ref="C30" r:id="rId36" tooltip="Klikněte pro detail záznamu" xr:uid="{473341E0-4A75-4FA4-849D-99A15CF24C10}"/>
    <hyperlink ref="C31" r:id="rId37" tooltip="Klikněte pro detail záznamu" xr:uid="{FB7A4126-3292-4C6F-B26A-C2340D2FB02F}"/>
    <hyperlink ref="C60" r:id="rId38" tooltip="Klikněte pro detail záznamu" xr:uid="{92AFF571-3D2B-4D1F-A55C-AD769E925B43}"/>
    <hyperlink ref="C61" r:id="rId39" tooltip="Klikněte pro detail záznamu" xr:uid="{21ECD190-E861-45E1-90DF-BC90B7440C7A}"/>
    <hyperlink ref="C62" r:id="rId40" tooltip="Klikněte pro detail záznamu" xr:uid="{0FC450EA-1FBE-4CEE-94ED-B487C6E955B7}"/>
    <hyperlink ref="C85" r:id="rId41" tooltip="Klikněte pro detail záznamu" xr:uid="{EEC92E55-F8D4-4B13-92F6-B3B9DE17E19F}"/>
    <hyperlink ref="C57" r:id="rId42" tooltip="Klikněte pro detail záznamu" xr:uid="{4FECFA19-A12F-4169-B6F4-6734D6DC36DD}"/>
    <hyperlink ref="C63" r:id="rId43" tooltip="Klikněte pro detail záznamu" xr:uid="{5AEA03E1-3FF1-4B61-922E-C883626BD4EC}"/>
    <hyperlink ref="C64" r:id="rId44" tooltip="Klikněte pro detail záznamu" xr:uid="{EEAB77ED-EB66-4499-8DCD-6B2B0904CBD4}"/>
    <hyperlink ref="C65" r:id="rId45" tooltip="Klikněte pro detail záznamu" xr:uid="{8FFE12DE-219B-4DD6-9640-E94BB134DE15}"/>
    <hyperlink ref="C66" r:id="rId46" tooltip="Klikněte pro detail záznamu" xr:uid="{45E00EFA-8EF9-4DF6-8B0B-C0ACF7B6DCDF}"/>
    <hyperlink ref="C67" r:id="rId47" tooltip="Klikněte pro detail záznamu" xr:uid="{7F1346BE-6224-475D-9EAD-2C4E0B4178D9}"/>
    <hyperlink ref="C68" r:id="rId48" tooltip="Klikněte pro detail záznamu" xr:uid="{22954AEE-DE45-4430-BCA2-019591833F04}"/>
    <hyperlink ref="C69" r:id="rId49" tooltip="Klikněte pro detail záznamu" xr:uid="{1E698439-43C9-46CA-AF0A-B9D462D2D433}"/>
    <hyperlink ref="C20" r:id="rId50" tooltip="Klikněte pro detail záznamu" xr:uid="{B5B8218D-527D-4036-8E4D-5A04EAF245B7}"/>
    <hyperlink ref="C21" r:id="rId51" tooltip="Klikněte pro detail záznamu" xr:uid="{37B56D6D-F070-4FF4-A107-ED41C0D26225}"/>
    <hyperlink ref="C46" r:id="rId52" tooltip="Klikněte pro detail záznamu" xr:uid="{91D322EC-78FE-481D-BEDE-DE859EDC9F3B}"/>
    <hyperlink ref="C77" r:id="rId53" tooltip="Klikněte pro detail záznamu" xr:uid="{9666D618-2C2A-407A-B0E4-F41A15AB6E0F}"/>
    <hyperlink ref="C78" r:id="rId54" tooltip="Klikněte pro detail záznamu" xr:uid="{34648B98-0121-445B-9A33-BB5DB696E9A1}"/>
    <hyperlink ref="C79" r:id="rId55" tooltip="Klikněte pro detail záznamu" xr:uid="{504665D2-8405-4D5C-A918-86B5136AC188}"/>
    <hyperlink ref="C32" r:id="rId56" xr:uid="{75D23C43-BB70-47CB-BB04-8B9952A1191E}"/>
    <hyperlink ref="C33" r:id="rId57" xr:uid="{5445A9A6-7080-4843-B8F3-4FD853D5055B}"/>
    <hyperlink ref="C34" r:id="rId58" xr:uid="{7B38EAD8-C0D0-4CD0-BE53-50EA3FEEC7F6}"/>
    <hyperlink ref="C35" r:id="rId59" xr:uid="{7B312933-D71E-4135-96EB-9556AC177951}"/>
    <hyperlink ref="C36" r:id="rId60" xr:uid="{09957C11-3E73-4F87-90CB-1B0435154844}"/>
    <hyperlink ref="C37" r:id="rId61" xr:uid="{AA7F4BC5-04CA-473A-B93A-8E0AEC02C68E}"/>
    <hyperlink ref="C38" r:id="rId62" xr:uid="{F5681A44-1825-43E1-AF68-AF212318D1FA}"/>
    <hyperlink ref="C39" r:id="rId63" xr:uid="{970E292D-0EF7-4608-B569-2851565176B1}"/>
    <hyperlink ref="C48" r:id="rId64" tooltip="Klikněte pro detail záznamu" xr:uid="{70EF12AB-E26E-410E-BA01-DC6C3462852A}"/>
    <hyperlink ref="C49" r:id="rId65" tooltip="Klikněte pro detail záznamu" xr:uid="{C2131C83-2CA0-4982-85FE-65AA3B0EDAF9}"/>
    <hyperlink ref="C50" r:id="rId66" tooltip="Klikněte pro detail záznamu" xr:uid="{F5BAD142-D17E-4D0D-AA36-E91B1113DDD2}"/>
    <hyperlink ref="C51" r:id="rId67" tooltip="Klikněte pro detail záznamu" xr:uid="{A871A858-170F-4104-ADB7-A6C5B94627E3}"/>
    <hyperlink ref="C70" r:id="rId68" xr:uid="{61164CC1-43F6-4B4E-AF15-B1E83D733F71}"/>
    <hyperlink ref="C71" r:id="rId69" xr:uid="{3722C37D-04BA-4C7D-95A6-05D5107D775F}"/>
    <hyperlink ref="C40" r:id="rId70" xr:uid="{C625A543-834A-478B-BC4F-A9ECC42BB41B}"/>
    <hyperlink ref="C41" r:id="rId71" xr:uid="{01F2DD76-E935-49FC-836E-DC5EEC096B62}"/>
    <hyperlink ref="C52" r:id="rId72" xr:uid="{C2014765-C29A-4930-ABB5-B3EA70BB8C9E}"/>
    <hyperlink ref="C47" r:id="rId73" tooltip="Klikněte pro detail záznamu" xr:uid="{1B836F12-FE35-44B6-8634-13877D1DCD2A}"/>
    <hyperlink ref="C53" r:id="rId74" xr:uid="{AE6A49AD-412C-40F7-AFB1-55819B57E431}"/>
    <hyperlink ref="C80" r:id="rId75" tooltip="Klikněte pro detail záznamu" xr:uid="{ED4D3DEA-2C0A-4DFC-90C5-F0DAC186825F}"/>
    <hyperlink ref="C98" r:id="rId76" xr:uid="{9A0563F1-8CB9-4112-9C3B-DE9CF18C7765}"/>
    <hyperlink ref="C96" r:id="rId77" xr:uid="{ACDD3E56-024C-4357-BADD-87BDDB949915}"/>
    <hyperlink ref="C97" r:id="rId78" xr:uid="{6DA29078-0583-4336-86FE-A8D6007B75CA}"/>
    <hyperlink ref="C103" r:id="rId79" xr:uid="{ADCB3722-EB1F-478D-B9B0-91046B0B0EB6}"/>
    <hyperlink ref="C99" r:id="rId80" xr:uid="{0A9AAD38-3C7F-44EE-AE74-6C0597415E38}"/>
    <hyperlink ref="C86" r:id="rId81" xr:uid="{08A20435-17FF-4BE8-B6A6-BC404BD88B22}"/>
    <hyperlink ref="C102" r:id="rId82" xr:uid="{2895E62B-D023-4109-9B9D-DAC42CDFD04E}"/>
    <hyperlink ref="C88" r:id="rId83" xr:uid="{0D49660E-2FB2-450D-AA88-7538AFE07D9B}"/>
    <hyperlink ref="C105" r:id="rId84" xr:uid="{11B91B8A-A0E2-47FD-A9BC-4D26C0D94BBB}"/>
    <hyperlink ref="C87" r:id="rId85" xr:uid="{232774C8-C370-49FB-8A40-E1E193B778DF}"/>
    <hyperlink ref="C89" r:id="rId86" xr:uid="{ADB7BDE6-BB04-4A0D-9623-65AD4EA28945}"/>
    <hyperlink ref="C90" r:id="rId87" xr:uid="{8F38CAC6-BC9D-4891-91AC-FC58C6B39A75}"/>
    <hyperlink ref="C94" r:id="rId88" xr:uid="{013A5CA9-6B8A-48BC-8EF0-DAEF55A73557}"/>
    <hyperlink ref="C91" r:id="rId89" xr:uid="{DF03EF55-74B6-49BF-B550-3693AC853AFA}"/>
    <hyperlink ref="C93" r:id="rId90" xr:uid="{687975AA-3CAE-4C08-B818-B6BB847A725D}"/>
    <hyperlink ref="C101" r:id="rId91" xr:uid="{3D0FC3A2-0E88-4B27-AE71-50593AF01A10}"/>
    <hyperlink ref="C95" r:id="rId92" xr:uid="{4968715B-6808-4EB2-AA96-3BFAFBB31B16}"/>
    <hyperlink ref="C106" r:id="rId93" xr:uid="{5F4E6644-A35C-4974-8276-C9DE4F3C79D6}"/>
    <hyperlink ref="C107" r:id="rId94" xr:uid="{C75AAE82-D8BD-4DB4-B69A-4B534ED5190A}"/>
    <hyperlink ref="C42" r:id="rId95" xr:uid="{D4DB831C-2070-4124-A738-1A6EB41D59C5}"/>
    <hyperlink ref="C43" r:id="rId96" xr:uid="{3D2DA3A9-0593-4877-B936-624619E2F3A9}"/>
    <hyperlink ref="C44" r:id="rId97" xr:uid="{FB7A5409-9676-46FC-BBCA-2C6CCB2ADD2B}"/>
    <hyperlink ref="C109" r:id="rId98" xr:uid="{E2ED0E5F-576D-4B02-A0C7-09670B29A1A9}"/>
    <hyperlink ref="C110" r:id="rId99" xr:uid="{60AB7DC1-B990-418C-BB1D-6DF9CA7CC5E8}"/>
    <hyperlink ref="C108" r:id="rId100" xr:uid="{9D863532-87A3-46B0-93BB-997AABCC27BC}"/>
  </hyperlinks>
  <pageMargins left="0.78740157499999996" right="0.78740157499999996" top="0.984251969" bottom="0.984251969" header="0.4921259845" footer="0.4921259845"/>
  <pageSetup paperSize="9" scale="57" orientation="portrait" horizontalDpi="300" verticalDpi="300" r:id="rId101"/>
  <headerFooter alignWithMargins="0"/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522D5-972D-4638-9D92-75B9DF310817}">
  <dimension ref="A2:M25"/>
  <sheetViews>
    <sheetView tabSelected="1" zoomScale="70" zoomScaleNormal="70" workbookViewId="0">
      <selection activeCell="P8" sqref="P8"/>
    </sheetView>
  </sheetViews>
  <sheetFormatPr baseColWidth="10" defaultColWidth="9.1640625" defaultRowHeight="13"/>
  <cols>
    <col min="1" max="1" width="6.33203125" style="1" customWidth="1"/>
    <col min="2" max="2" width="3.6640625" style="1" customWidth="1"/>
    <col min="3" max="3" width="17.5" style="1" customWidth="1"/>
    <col min="4" max="4" width="5.5" style="1" customWidth="1"/>
    <col min="5" max="5" width="36.1640625" style="1" customWidth="1"/>
    <col min="6" max="6" width="25.33203125" style="1" customWidth="1"/>
    <col min="7" max="7" width="11.83203125" style="1" bestFit="1" customWidth="1"/>
    <col min="8" max="8" width="11.5" style="1" bestFit="1" customWidth="1"/>
    <col min="9" max="9" width="20.33203125" style="1" customWidth="1"/>
    <col min="10" max="10" width="15.5" style="1" customWidth="1"/>
    <col min="11" max="11" width="12.83203125" style="1" customWidth="1"/>
    <col min="12" max="16384" width="9.1640625" style="1"/>
  </cols>
  <sheetData>
    <row r="2" spans="1:13" ht="14" thickBot="1"/>
    <row r="3" spans="1:13" ht="12.75" customHeight="1">
      <c r="B3" s="225" t="s">
        <v>803</v>
      </c>
      <c r="C3" s="226"/>
      <c r="D3" s="226"/>
      <c r="E3" s="226"/>
      <c r="F3" s="226"/>
      <c r="G3" s="226"/>
      <c r="H3" s="226"/>
      <c r="I3" s="226"/>
      <c r="J3" s="226"/>
      <c r="K3" s="227"/>
    </row>
    <row r="4" spans="1:13" ht="13.5" customHeight="1" thickBot="1">
      <c r="B4" s="228"/>
      <c r="C4" s="229"/>
      <c r="D4" s="229"/>
      <c r="E4" s="229"/>
      <c r="F4" s="229"/>
      <c r="G4" s="229"/>
      <c r="H4" s="229"/>
      <c r="I4" s="229"/>
      <c r="J4" s="229"/>
      <c r="K4" s="230"/>
    </row>
    <row r="5" spans="1:13" customFormat="1" ht="15" customHeight="1">
      <c r="B5" s="140"/>
      <c r="C5" s="226" t="s">
        <v>13</v>
      </c>
      <c r="D5" s="226"/>
      <c r="E5" s="226"/>
      <c r="F5" s="226"/>
      <c r="G5" s="226"/>
      <c r="H5" s="226"/>
      <c r="I5" s="226"/>
      <c r="J5" s="226"/>
      <c r="K5" s="136"/>
    </row>
    <row r="6" spans="1:13" customFormat="1" ht="14.25" customHeight="1" thickBot="1">
      <c r="B6" s="141"/>
      <c r="C6" s="237"/>
      <c r="D6" s="237"/>
      <c r="E6" s="237"/>
      <c r="F6" s="237"/>
      <c r="G6" s="237"/>
      <c r="H6" s="237"/>
      <c r="I6" s="237"/>
      <c r="J6" s="237"/>
      <c r="K6" s="137"/>
    </row>
    <row r="7" spans="1:13" ht="66.5" customHeight="1" thickBot="1">
      <c r="B7" s="199"/>
      <c r="C7" s="174" t="s">
        <v>2</v>
      </c>
      <c r="D7" s="146"/>
      <c r="E7" s="146" t="s">
        <v>4</v>
      </c>
      <c r="F7" s="146" t="s">
        <v>5</v>
      </c>
      <c r="G7" s="146" t="s">
        <v>6</v>
      </c>
      <c r="H7" s="146" t="s">
        <v>3</v>
      </c>
      <c r="I7" s="146" t="s">
        <v>780</v>
      </c>
      <c r="J7" s="147" t="s">
        <v>779</v>
      </c>
      <c r="K7" s="175" t="s">
        <v>647</v>
      </c>
    </row>
    <row r="8" spans="1:13" ht="47.25" customHeight="1">
      <c r="B8" s="218">
        <v>1</v>
      </c>
      <c r="C8" s="219" t="s">
        <v>282</v>
      </c>
      <c r="D8" s="33" t="s">
        <v>14</v>
      </c>
      <c r="E8" s="33" t="s">
        <v>283</v>
      </c>
      <c r="F8" s="33" t="s">
        <v>605</v>
      </c>
      <c r="G8" s="33" t="s">
        <v>225</v>
      </c>
      <c r="H8" s="33" t="s">
        <v>8</v>
      </c>
      <c r="I8" s="34">
        <v>2249</v>
      </c>
      <c r="J8" s="34">
        <v>2249</v>
      </c>
      <c r="K8" s="220"/>
    </row>
    <row r="9" spans="1:13" ht="47.25" customHeight="1">
      <c r="B9" s="98">
        <v>2</v>
      </c>
      <c r="C9" s="28" t="s">
        <v>459</v>
      </c>
      <c r="D9" s="18" t="s">
        <v>14</v>
      </c>
      <c r="E9" s="18" t="s">
        <v>460</v>
      </c>
      <c r="F9" s="59" t="s">
        <v>252</v>
      </c>
      <c r="G9" s="18" t="s">
        <v>434</v>
      </c>
      <c r="H9" s="18" t="s">
        <v>8</v>
      </c>
      <c r="I9" s="21">
        <v>2726</v>
      </c>
      <c r="J9" s="21">
        <v>667</v>
      </c>
      <c r="K9" s="32"/>
    </row>
    <row r="10" spans="1:13" ht="47.25" customHeight="1">
      <c r="B10" s="102">
        <v>3</v>
      </c>
      <c r="C10" s="28" t="s">
        <v>552</v>
      </c>
      <c r="D10" s="18" t="s">
        <v>14</v>
      </c>
      <c r="E10" s="18" t="s">
        <v>553</v>
      </c>
      <c r="F10" s="18" t="s">
        <v>554</v>
      </c>
      <c r="G10" s="18" t="s">
        <v>433</v>
      </c>
      <c r="H10" s="18" t="s">
        <v>8</v>
      </c>
      <c r="I10" s="21">
        <v>2386</v>
      </c>
      <c r="J10" s="21">
        <v>2386</v>
      </c>
      <c r="K10" s="32"/>
    </row>
    <row r="11" spans="1:13" ht="47.25" customHeight="1">
      <c r="B11" s="98">
        <v>4</v>
      </c>
      <c r="C11" s="28" t="s">
        <v>561</v>
      </c>
      <c r="D11" s="18" t="s">
        <v>597</v>
      </c>
      <c r="E11" s="18" t="s">
        <v>562</v>
      </c>
      <c r="F11" s="18" t="s">
        <v>554</v>
      </c>
      <c r="G11" s="18" t="s">
        <v>434</v>
      </c>
      <c r="H11" s="18" t="s">
        <v>8</v>
      </c>
      <c r="I11" s="21">
        <v>3091</v>
      </c>
      <c r="J11" s="21">
        <v>2290</v>
      </c>
      <c r="K11" s="32"/>
    </row>
    <row r="12" spans="1:13" ht="47.25" customHeight="1">
      <c r="B12" s="102">
        <v>5</v>
      </c>
      <c r="C12" s="28" t="s">
        <v>571</v>
      </c>
      <c r="D12" s="18" t="s">
        <v>251</v>
      </c>
      <c r="E12" s="18" t="s">
        <v>572</v>
      </c>
      <c r="F12" s="59" t="s">
        <v>606</v>
      </c>
      <c r="G12" s="18" t="s">
        <v>239</v>
      </c>
      <c r="H12" s="18" t="s">
        <v>10</v>
      </c>
      <c r="I12" s="21">
        <v>7246</v>
      </c>
      <c r="J12" s="21">
        <v>1754</v>
      </c>
      <c r="K12" s="32"/>
    </row>
    <row r="13" spans="1:13" ht="69" customHeight="1">
      <c r="B13" s="98">
        <v>6</v>
      </c>
      <c r="C13" s="28" t="s">
        <v>573</v>
      </c>
      <c r="D13" s="18" t="s">
        <v>251</v>
      </c>
      <c r="E13" s="18" t="s">
        <v>574</v>
      </c>
      <c r="F13" s="59" t="s">
        <v>252</v>
      </c>
      <c r="G13" s="18" t="s">
        <v>239</v>
      </c>
      <c r="H13" s="18" t="s">
        <v>10</v>
      </c>
      <c r="I13" s="21">
        <v>3646</v>
      </c>
      <c r="J13" s="21">
        <v>2873</v>
      </c>
      <c r="K13" s="32"/>
    </row>
    <row r="14" spans="1:13" ht="47.25" customHeight="1">
      <c r="B14" s="102">
        <v>7</v>
      </c>
      <c r="C14" s="28" t="s">
        <v>374</v>
      </c>
      <c r="D14" s="18"/>
      <c r="E14" s="18" t="s">
        <v>375</v>
      </c>
      <c r="F14" s="59" t="s">
        <v>166</v>
      </c>
      <c r="G14" s="18" t="s">
        <v>225</v>
      </c>
      <c r="H14" s="18" t="s">
        <v>7</v>
      </c>
      <c r="I14" s="21">
        <v>35009</v>
      </c>
      <c r="J14" s="21">
        <v>5820</v>
      </c>
      <c r="K14" s="32"/>
      <c r="M14" s="9"/>
    </row>
    <row r="15" spans="1:13" ht="69.75" customHeight="1">
      <c r="B15" s="98">
        <v>8</v>
      </c>
      <c r="C15" s="28" t="s">
        <v>388</v>
      </c>
      <c r="D15" s="18" t="s">
        <v>212</v>
      </c>
      <c r="E15" s="18" t="s">
        <v>389</v>
      </c>
      <c r="F15" s="59" t="s">
        <v>390</v>
      </c>
      <c r="G15" s="18" t="s">
        <v>22</v>
      </c>
      <c r="H15" s="18" t="s">
        <v>15</v>
      </c>
      <c r="I15" s="21">
        <v>0</v>
      </c>
      <c r="J15" s="14">
        <v>0</v>
      </c>
      <c r="K15" s="32"/>
    </row>
    <row r="16" spans="1:13" ht="69.75" customHeight="1">
      <c r="A16" s="1" t="s">
        <v>768</v>
      </c>
      <c r="B16" s="102">
        <v>9</v>
      </c>
      <c r="C16" s="28" t="s">
        <v>722</v>
      </c>
      <c r="D16" s="18" t="s">
        <v>749</v>
      </c>
      <c r="E16" s="18" t="s">
        <v>845</v>
      </c>
      <c r="F16" s="18" t="s">
        <v>605</v>
      </c>
      <c r="G16" s="18" t="s">
        <v>678</v>
      </c>
      <c r="H16" s="41" t="s">
        <v>8</v>
      </c>
      <c r="I16" s="21" t="s">
        <v>846</v>
      </c>
      <c r="J16" s="21" t="s">
        <v>846</v>
      </c>
      <c r="K16" s="221"/>
    </row>
    <row r="17" spans="2:11" ht="69.75" customHeight="1">
      <c r="B17" s="98">
        <v>10</v>
      </c>
      <c r="C17" s="28" t="s">
        <v>723</v>
      </c>
      <c r="D17" s="18" t="s">
        <v>749</v>
      </c>
      <c r="E17" s="18" t="s">
        <v>847</v>
      </c>
      <c r="F17" s="18" t="s">
        <v>742</v>
      </c>
      <c r="G17" s="18" t="s">
        <v>678</v>
      </c>
      <c r="H17" s="41" t="s">
        <v>8</v>
      </c>
      <c r="I17" s="21">
        <v>2023</v>
      </c>
      <c r="J17" s="21">
        <v>2023</v>
      </c>
      <c r="K17" s="221"/>
    </row>
    <row r="18" spans="2:11" ht="69.75" customHeight="1">
      <c r="B18" s="102">
        <v>11</v>
      </c>
      <c r="C18" s="28" t="s">
        <v>724</v>
      </c>
      <c r="D18" s="18" t="s">
        <v>749</v>
      </c>
      <c r="E18" s="18" t="s">
        <v>848</v>
      </c>
      <c r="F18" s="18" t="s">
        <v>741</v>
      </c>
      <c r="G18" s="18" t="s">
        <v>678</v>
      </c>
      <c r="H18" s="41" t="s">
        <v>8</v>
      </c>
      <c r="I18" s="21">
        <v>2415</v>
      </c>
      <c r="J18" s="14">
        <v>2415</v>
      </c>
      <c r="K18" s="221"/>
    </row>
    <row r="19" spans="2:11" ht="69.75" customHeight="1">
      <c r="B19" s="98">
        <v>12</v>
      </c>
      <c r="C19" s="23" t="s">
        <v>739</v>
      </c>
      <c r="D19" s="18" t="s">
        <v>750</v>
      </c>
      <c r="E19" s="18" t="s">
        <v>738</v>
      </c>
      <c r="F19" s="18" t="s">
        <v>740</v>
      </c>
      <c r="G19" s="18" t="s">
        <v>743</v>
      </c>
      <c r="H19" s="18" t="s">
        <v>10</v>
      </c>
      <c r="I19" s="21">
        <v>364</v>
      </c>
      <c r="J19" s="21">
        <v>364</v>
      </c>
      <c r="K19" s="44" t="s">
        <v>775</v>
      </c>
    </row>
    <row r="20" spans="2:11" ht="69.75" customHeight="1">
      <c r="B20" s="102">
        <v>13</v>
      </c>
      <c r="C20" s="23" t="s">
        <v>745</v>
      </c>
      <c r="D20" s="18" t="s">
        <v>746</v>
      </c>
      <c r="E20" s="18" t="s">
        <v>747</v>
      </c>
      <c r="F20" s="59" t="s">
        <v>827</v>
      </c>
      <c r="G20" s="18" t="s">
        <v>748</v>
      </c>
      <c r="H20" s="18" t="s">
        <v>744</v>
      </c>
      <c r="I20" s="21">
        <v>72</v>
      </c>
      <c r="J20" s="14">
        <v>72</v>
      </c>
      <c r="K20" s="221"/>
    </row>
    <row r="21" spans="2:11" ht="69.75" customHeight="1" thickBot="1">
      <c r="B21" s="222">
        <v>14</v>
      </c>
      <c r="C21" s="223" t="s">
        <v>764</v>
      </c>
      <c r="D21" s="170" t="s">
        <v>765</v>
      </c>
      <c r="E21" s="170" t="s">
        <v>766</v>
      </c>
      <c r="F21" s="170" t="s">
        <v>767</v>
      </c>
      <c r="G21" s="170" t="s">
        <v>743</v>
      </c>
      <c r="H21" s="170" t="s">
        <v>769</v>
      </c>
      <c r="I21" s="172">
        <v>1012</v>
      </c>
      <c r="J21" s="217" t="s">
        <v>849</v>
      </c>
      <c r="K21" s="224"/>
    </row>
    <row r="22" spans="2:11" ht="26" thickBot="1">
      <c r="B22" s="56"/>
      <c r="C22" s="47" t="s">
        <v>52</v>
      </c>
      <c r="D22" s="48"/>
      <c r="E22" s="48"/>
      <c r="F22" s="49"/>
      <c r="G22" s="50"/>
      <c r="H22" s="48"/>
      <c r="I22" s="52">
        <f>SUM(I8:I21)</f>
        <v>62239</v>
      </c>
      <c r="J22" s="52">
        <f>SUM(J8:J21)</f>
        <v>22913</v>
      </c>
      <c r="K22" s="57"/>
    </row>
    <row r="25" spans="2:11" ht="36.75" customHeight="1">
      <c r="C25" s="58" t="s">
        <v>832</v>
      </c>
    </row>
  </sheetData>
  <autoFilter ref="C7:J22" xr:uid="{873C51B9-0AE0-4C0A-B9CB-4CF91D71969A}"/>
  <mergeCells count="2">
    <mergeCell ref="C5:J6"/>
    <mergeCell ref="B3:K4"/>
  </mergeCells>
  <hyperlinks>
    <hyperlink ref="C8" r:id="rId1" tooltip="Klikněte pro detail záznamu" xr:uid="{00000000-0004-0000-0000-000048000000}"/>
    <hyperlink ref="C14" r:id="rId2" tooltip="Klikněte pro detail záznamu" xr:uid="{00000000-0004-0000-0000-00005D000000}"/>
    <hyperlink ref="C15" r:id="rId3" tooltip="Klikněte pro detail záznamu" xr:uid="{00000000-0004-0000-0000-00005F000000}"/>
    <hyperlink ref="C10" r:id="rId4" xr:uid="{D2962DC7-9648-4D1D-8DCB-6F3B4075D584}"/>
    <hyperlink ref="C11" r:id="rId5" xr:uid="{7F940AB7-B694-44CD-93AE-E9189B1D9A09}"/>
    <hyperlink ref="C12" r:id="rId6" tooltip="Klikněte pro detail záznamu" xr:uid="{829269EE-78DE-46B1-BD82-01C0F07368AE}"/>
    <hyperlink ref="C13" r:id="rId7" tooltip="Klikněte pro detail záznamu" xr:uid="{64E7E72D-B00A-4B9E-89A0-F21149F345D4}"/>
    <hyperlink ref="C9" r:id="rId8" xr:uid="{9B8ADF4A-CE86-465F-95D1-136D6F22AEEC}"/>
    <hyperlink ref="C16" r:id="rId9" xr:uid="{D755DCC1-45CC-4B5A-9ADD-91BE9D095DC0}"/>
    <hyperlink ref="C17" r:id="rId10" xr:uid="{5F125B9A-AD5C-44D3-B467-386A73F332F7}"/>
    <hyperlink ref="C18" r:id="rId11" xr:uid="{F3D1E442-F178-4C2A-AD5A-D419F19BA22D}"/>
    <hyperlink ref="C21" r:id="rId12" xr:uid="{F505E8A3-CDD2-49CD-B9BF-689ADDB807C3}"/>
  </hyperlinks>
  <pageMargins left="0.78740157499999996" right="0.78740157499999996" top="0.984251969" bottom="0.984251969" header="0.4921259845" footer="0.4921259845"/>
  <pageSetup paperSize="9" scale="55" orientation="portrait" horizontalDpi="300" verticalDpi="300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42"/>
  <sheetViews>
    <sheetView zoomScale="75" zoomScaleNormal="75" zoomScaleSheetLayoutView="80" workbookViewId="0">
      <selection activeCell="N9" sqref="N9"/>
    </sheetView>
  </sheetViews>
  <sheetFormatPr baseColWidth="10" defaultColWidth="8.83203125" defaultRowHeight="13"/>
  <cols>
    <col min="1" max="1" width="5.33203125" customWidth="1"/>
    <col min="2" max="2" width="3.83203125" customWidth="1"/>
    <col min="3" max="3" width="17.1640625" customWidth="1"/>
    <col min="4" max="4" width="4.5" customWidth="1"/>
    <col min="5" max="5" width="4.33203125" customWidth="1"/>
    <col min="6" max="6" width="39.6640625" customWidth="1"/>
    <col min="7" max="7" width="25" customWidth="1"/>
    <col min="8" max="8" width="11.83203125" bestFit="1" customWidth="1"/>
    <col min="9" max="9" width="11.5" bestFit="1" customWidth="1"/>
    <col min="10" max="10" width="21" customWidth="1"/>
    <col min="11" max="11" width="16" customWidth="1"/>
    <col min="12" max="12" width="13.5" customWidth="1"/>
  </cols>
  <sheetData>
    <row r="2" spans="2:12" ht="14" thickBot="1"/>
    <row r="3" spans="2:12">
      <c r="B3" s="140"/>
      <c r="C3" s="226" t="s">
        <v>752</v>
      </c>
      <c r="D3" s="226"/>
      <c r="E3" s="226"/>
      <c r="F3" s="226"/>
      <c r="G3" s="226"/>
      <c r="H3" s="226"/>
      <c r="I3" s="226"/>
      <c r="J3" s="226"/>
      <c r="K3" s="226"/>
      <c r="L3" s="136"/>
    </row>
    <row r="4" spans="2:12" ht="14" thickBot="1">
      <c r="B4" s="141"/>
      <c r="C4" s="237"/>
      <c r="D4" s="237"/>
      <c r="E4" s="237"/>
      <c r="F4" s="237"/>
      <c r="G4" s="237"/>
      <c r="H4" s="237"/>
      <c r="I4" s="237"/>
      <c r="J4" s="237"/>
      <c r="K4" s="237"/>
      <c r="L4" s="137"/>
    </row>
    <row r="5" spans="2:12">
      <c r="B5" s="142"/>
      <c r="C5" s="238" t="s">
        <v>13</v>
      </c>
      <c r="D5" s="238"/>
      <c r="E5" s="238"/>
      <c r="F5" s="238"/>
      <c r="G5" s="238"/>
      <c r="H5" s="238"/>
      <c r="I5" s="238"/>
      <c r="J5" s="238"/>
      <c r="K5" s="238"/>
      <c r="L5" s="138"/>
    </row>
    <row r="6" spans="2:12" ht="14" thickBot="1">
      <c r="B6" s="141"/>
      <c r="C6" s="239"/>
      <c r="D6" s="239"/>
      <c r="E6" s="239"/>
      <c r="F6" s="239"/>
      <c r="G6" s="239"/>
      <c r="H6" s="239"/>
      <c r="I6" s="239"/>
      <c r="J6" s="239"/>
      <c r="K6" s="239"/>
      <c r="L6" s="137"/>
    </row>
    <row r="7" spans="2:12" ht="25.5" customHeight="1">
      <c r="B7" s="143"/>
      <c r="C7" s="135" t="s">
        <v>2</v>
      </c>
      <c r="D7" s="135"/>
      <c r="E7" s="135"/>
      <c r="F7" s="135" t="s">
        <v>4</v>
      </c>
      <c r="G7" s="135" t="s">
        <v>5</v>
      </c>
      <c r="H7" s="135" t="s">
        <v>6</v>
      </c>
      <c r="I7" s="135" t="s">
        <v>3</v>
      </c>
      <c r="J7" s="133" t="s">
        <v>780</v>
      </c>
      <c r="K7" s="132" t="s">
        <v>837</v>
      </c>
      <c r="L7" s="139" t="s">
        <v>648</v>
      </c>
    </row>
    <row r="8" spans="2:12" ht="43.5" customHeight="1">
      <c r="B8" s="30">
        <v>1</v>
      </c>
      <c r="C8" s="23" t="s">
        <v>241</v>
      </c>
      <c r="D8" s="17" t="s">
        <v>213</v>
      </c>
      <c r="E8" s="18" t="s">
        <v>244</v>
      </c>
      <c r="F8" s="18" t="s">
        <v>242</v>
      </c>
      <c r="G8" s="18" t="s">
        <v>243</v>
      </c>
      <c r="H8" s="18" t="s">
        <v>239</v>
      </c>
      <c r="I8" s="18" t="s">
        <v>7</v>
      </c>
      <c r="J8" s="21">
        <v>2725</v>
      </c>
      <c r="K8" s="21">
        <v>2725</v>
      </c>
      <c r="L8" s="32"/>
    </row>
    <row r="9" spans="2:12" ht="43.5" customHeight="1">
      <c r="B9" s="30">
        <v>2</v>
      </c>
      <c r="C9" s="23" t="s">
        <v>246</v>
      </c>
      <c r="D9" s="17" t="s">
        <v>213</v>
      </c>
      <c r="E9" s="18" t="s">
        <v>244</v>
      </c>
      <c r="F9" s="18" t="s">
        <v>247</v>
      </c>
      <c r="G9" s="18" t="s">
        <v>243</v>
      </c>
      <c r="H9" s="18" t="s">
        <v>239</v>
      </c>
      <c r="I9" s="18" t="s">
        <v>7</v>
      </c>
      <c r="J9" s="21">
        <v>0</v>
      </c>
      <c r="K9" s="21">
        <v>0</v>
      </c>
      <c r="L9" s="64"/>
    </row>
    <row r="10" spans="2:12" ht="43.5" customHeight="1" thickBot="1">
      <c r="B10" s="30">
        <v>3</v>
      </c>
      <c r="C10" s="23" t="s">
        <v>350</v>
      </c>
      <c r="D10" s="17" t="s">
        <v>354</v>
      </c>
      <c r="E10" s="18" t="s">
        <v>353</v>
      </c>
      <c r="F10" s="18" t="s">
        <v>351</v>
      </c>
      <c r="G10" s="18" t="s">
        <v>352</v>
      </c>
      <c r="H10" s="18" t="s">
        <v>225</v>
      </c>
      <c r="I10" s="18" t="s">
        <v>10</v>
      </c>
      <c r="J10" s="21">
        <v>5000</v>
      </c>
      <c r="K10" s="21">
        <v>5000</v>
      </c>
      <c r="L10" s="32"/>
    </row>
    <row r="11" spans="2:12" ht="28.5" customHeight="1" thickBot="1">
      <c r="B11" s="54"/>
      <c r="C11" s="47" t="s">
        <v>52</v>
      </c>
      <c r="D11" s="48"/>
      <c r="E11" s="48"/>
      <c r="F11" s="48"/>
      <c r="G11" s="49"/>
      <c r="H11" s="50"/>
      <c r="I11" s="48"/>
      <c r="J11" s="52">
        <f>SUM(J8:J10)</f>
        <v>7725</v>
      </c>
      <c r="K11" s="51">
        <f>SUM(K8:K10)</f>
        <v>7725</v>
      </c>
      <c r="L11" s="55"/>
    </row>
    <row r="12" spans="2:12">
      <c r="B12" s="26"/>
    </row>
    <row r="13" spans="2:12">
      <c r="B13" s="26"/>
    </row>
    <row r="14" spans="2:12">
      <c r="B14" s="27"/>
    </row>
    <row r="15" spans="2:12">
      <c r="B15" s="26"/>
    </row>
    <row r="16" spans="2:12">
      <c r="B16" s="26"/>
    </row>
    <row r="17" spans="2:12">
      <c r="B17" s="27"/>
      <c r="L17" t="s">
        <v>0</v>
      </c>
    </row>
    <row r="18" spans="2:12">
      <c r="B18" s="26"/>
    </row>
    <row r="19" spans="2:12">
      <c r="B19" s="26"/>
    </row>
    <row r="20" spans="2:12">
      <c r="B20" s="27"/>
    </row>
    <row r="21" spans="2:12">
      <c r="B21" s="26"/>
    </row>
    <row r="22" spans="2:12">
      <c r="B22" s="26"/>
    </row>
    <row r="23" spans="2:12">
      <c r="B23" s="27"/>
    </row>
    <row r="24" spans="2:12">
      <c r="B24" s="26"/>
    </row>
    <row r="25" spans="2:12">
      <c r="B25" s="26"/>
    </row>
    <row r="26" spans="2:12">
      <c r="B26" s="27"/>
    </row>
    <row r="27" spans="2:12">
      <c r="B27" s="26"/>
    </row>
    <row r="28" spans="2:12">
      <c r="B28" s="26"/>
    </row>
    <row r="29" spans="2:12">
      <c r="B29" s="27"/>
    </row>
    <row r="30" spans="2:12">
      <c r="B30" s="26"/>
    </row>
    <row r="31" spans="2:12">
      <c r="B31" s="26"/>
    </row>
    <row r="32" spans="2:12">
      <c r="B32" s="27"/>
    </row>
    <row r="33" spans="2:2">
      <c r="B33" s="26"/>
    </row>
    <row r="34" spans="2:2">
      <c r="B34" s="26"/>
    </row>
    <row r="35" spans="2:2">
      <c r="B35" s="27"/>
    </row>
    <row r="36" spans="2:2">
      <c r="B36" s="26"/>
    </row>
    <row r="37" spans="2:2">
      <c r="B37" s="26"/>
    </row>
    <row r="38" spans="2:2">
      <c r="B38" s="27"/>
    </row>
    <row r="39" spans="2:2">
      <c r="B39" s="26"/>
    </row>
    <row r="40" spans="2:2">
      <c r="B40" s="26"/>
    </row>
    <row r="41" spans="2:2">
      <c r="B41" s="27"/>
    </row>
    <row r="42" spans="2:2">
      <c r="B42" s="26"/>
    </row>
  </sheetData>
  <autoFilter ref="C7:K11" xr:uid="{3A46B78C-0A8E-45D9-B596-016EB556E930}"/>
  <mergeCells count="2">
    <mergeCell ref="C3:K4"/>
    <mergeCell ref="C5:K6"/>
  </mergeCells>
  <phoneticPr fontId="4" type="noConversion"/>
  <hyperlinks>
    <hyperlink ref="C10" r:id="rId1" tooltip="Klikněte pro detail záznamu" xr:uid="{00000000-0004-0000-0100-000004000000}"/>
    <hyperlink ref="C9" r:id="rId2" tooltip="Klikněte pro detail záznamu" xr:uid="{00000000-0004-0000-0100-000003000000}"/>
    <hyperlink ref="C8" r:id="rId3" tooltip="Klikněte pro detail záznamu" xr:uid="{00000000-0004-0000-0100-000002000000}"/>
  </hyperlinks>
  <pageMargins left="0.78740157499999996" right="0.78740157499999996" top="0.984251969" bottom="0.984251969" header="0.4921259845" footer="0.4921259845"/>
  <pageSetup paperSize="9" scale="44" orientation="portrait" horizontalDpi="300" verticalDpi="300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16"/>
  <sheetViews>
    <sheetView topLeftCell="A10" zoomScale="70" zoomScaleNormal="70" zoomScaleSheetLayoutView="115" workbookViewId="0">
      <selection activeCell="J17" sqref="J17"/>
    </sheetView>
  </sheetViews>
  <sheetFormatPr baseColWidth="10" defaultColWidth="8.83203125" defaultRowHeight="13"/>
  <cols>
    <col min="1" max="1" width="4.33203125" customWidth="1"/>
    <col min="2" max="2" width="4.1640625" customWidth="1"/>
    <col min="3" max="3" width="18.5" customWidth="1"/>
    <col min="4" max="4" width="5.6640625" customWidth="1"/>
    <col min="5" max="5" width="32.5" customWidth="1"/>
    <col min="6" max="6" width="30.6640625" customWidth="1"/>
    <col min="7" max="7" width="13.5" customWidth="1"/>
    <col min="8" max="8" width="10.6640625" customWidth="1"/>
    <col min="9" max="9" width="20.83203125" customWidth="1"/>
    <col min="10" max="10" width="19.5" customWidth="1"/>
    <col min="11" max="11" width="32.6640625" customWidth="1"/>
    <col min="13" max="13" width="39.5" customWidth="1"/>
  </cols>
  <sheetData>
    <row r="1" spans="2:11" ht="14" thickBot="1"/>
    <row r="2" spans="2:11" ht="12.75" customHeight="1">
      <c r="B2" s="140"/>
      <c r="C2" s="226" t="s">
        <v>753</v>
      </c>
      <c r="D2" s="226"/>
      <c r="E2" s="226"/>
      <c r="F2" s="226"/>
      <c r="G2" s="226"/>
      <c r="H2" s="226"/>
      <c r="I2" s="226"/>
      <c r="J2" s="226"/>
      <c r="K2" s="227"/>
    </row>
    <row r="3" spans="2:11" ht="12.75" customHeight="1" thickBot="1">
      <c r="B3" s="141"/>
      <c r="C3" s="237"/>
      <c r="D3" s="237"/>
      <c r="E3" s="237"/>
      <c r="F3" s="237"/>
      <c r="G3" s="237"/>
      <c r="H3" s="237"/>
      <c r="I3" s="237"/>
      <c r="J3" s="237"/>
      <c r="K3" s="240"/>
    </row>
    <row r="4" spans="2:11" ht="12.75" customHeight="1">
      <c r="B4" s="142"/>
      <c r="C4" s="229" t="s">
        <v>13</v>
      </c>
      <c r="D4" s="229"/>
      <c r="E4" s="229"/>
      <c r="F4" s="229"/>
      <c r="G4" s="229"/>
      <c r="H4" s="229"/>
      <c r="I4" s="229"/>
      <c r="J4" s="229"/>
      <c r="K4" s="230"/>
    </row>
    <row r="5" spans="2:11" ht="13.5" customHeight="1" thickBot="1">
      <c r="B5" s="141"/>
      <c r="C5" s="237"/>
      <c r="D5" s="237"/>
      <c r="E5" s="237"/>
      <c r="F5" s="237"/>
      <c r="G5" s="237"/>
      <c r="H5" s="237"/>
      <c r="I5" s="237"/>
      <c r="J5" s="237"/>
      <c r="K5" s="240"/>
    </row>
    <row r="6" spans="2:11" ht="54" customHeight="1" thickBot="1">
      <c r="B6" s="144"/>
      <c r="C6" s="145" t="s">
        <v>2</v>
      </c>
      <c r="D6" s="145"/>
      <c r="E6" s="145" t="s">
        <v>4</v>
      </c>
      <c r="F6" s="145" t="s">
        <v>5</v>
      </c>
      <c r="G6" s="146" t="s">
        <v>6</v>
      </c>
      <c r="H6" s="146" t="s">
        <v>3</v>
      </c>
      <c r="I6" s="146" t="s">
        <v>780</v>
      </c>
      <c r="J6" s="147" t="s">
        <v>779</v>
      </c>
      <c r="K6" s="148" t="s">
        <v>647</v>
      </c>
    </row>
    <row r="7" spans="2:11" ht="49.5" customHeight="1">
      <c r="B7" s="94">
        <v>1</v>
      </c>
      <c r="C7" s="29" t="s">
        <v>106</v>
      </c>
      <c r="D7" s="11" t="s">
        <v>14</v>
      </c>
      <c r="E7" s="20" t="s">
        <v>107</v>
      </c>
      <c r="F7" s="20" t="s">
        <v>108</v>
      </c>
      <c r="G7" s="20" t="s">
        <v>119</v>
      </c>
      <c r="H7" s="20" t="s">
        <v>8</v>
      </c>
      <c r="I7" s="70">
        <v>0</v>
      </c>
      <c r="J7" s="21">
        <v>0</v>
      </c>
      <c r="K7" s="72" t="s">
        <v>652</v>
      </c>
    </row>
    <row r="8" spans="2:11" ht="49.5" customHeight="1">
      <c r="B8" s="94">
        <v>2</v>
      </c>
      <c r="C8" s="29" t="s">
        <v>109</v>
      </c>
      <c r="D8" s="11" t="s">
        <v>14</v>
      </c>
      <c r="E8" s="20" t="s">
        <v>110</v>
      </c>
      <c r="F8" s="20" t="s">
        <v>111</v>
      </c>
      <c r="G8" s="20" t="s">
        <v>119</v>
      </c>
      <c r="H8" s="20" t="s">
        <v>8</v>
      </c>
      <c r="I8" s="21">
        <v>0</v>
      </c>
      <c r="J8" s="21">
        <v>0</v>
      </c>
      <c r="K8" s="73" t="s">
        <v>653</v>
      </c>
    </row>
    <row r="9" spans="2:11" ht="49.5" customHeight="1">
      <c r="B9" s="94">
        <v>3</v>
      </c>
      <c r="C9" s="29" t="s">
        <v>214</v>
      </c>
      <c r="D9" s="11" t="s">
        <v>14</v>
      </c>
      <c r="E9" s="71" t="s">
        <v>215</v>
      </c>
      <c r="F9" s="20" t="s">
        <v>585</v>
      </c>
      <c r="G9" s="20" t="s">
        <v>119</v>
      </c>
      <c r="H9" s="20" t="s">
        <v>8</v>
      </c>
      <c r="I9" s="21">
        <v>0</v>
      </c>
      <c r="J9" s="21">
        <v>0</v>
      </c>
      <c r="K9" s="72" t="s">
        <v>417</v>
      </c>
    </row>
    <row r="10" spans="2:11" ht="49.5" customHeight="1">
      <c r="B10" s="94">
        <v>4</v>
      </c>
      <c r="C10" s="29" t="s">
        <v>304</v>
      </c>
      <c r="D10" s="11" t="s">
        <v>14</v>
      </c>
      <c r="E10" s="71" t="s">
        <v>305</v>
      </c>
      <c r="F10" s="20" t="s">
        <v>306</v>
      </c>
      <c r="G10" s="20" t="s">
        <v>225</v>
      </c>
      <c r="H10" s="20" t="s">
        <v>8</v>
      </c>
      <c r="I10" s="21">
        <v>1288</v>
      </c>
      <c r="J10" s="21">
        <v>1288</v>
      </c>
      <c r="K10" s="32"/>
    </row>
    <row r="11" spans="2:11" ht="49.5" customHeight="1">
      <c r="B11" s="94">
        <v>5</v>
      </c>
      <c r="C11" s="29" t="s">
        <v>448</v>
      </c>
      <c r="D11" s="11" t="s">
        <v>14</v>
      </c>
      <c r="E11" s="71" t="s">
        <v>449</v>
      </c>
      <c r="F11" s="20" t="s">
        <v>450</v>
      </c>
      <c r="G11" s="20" t="s">
        <v>434</v>
      </c>
      <c r="H11" s="20" t="s">
        <v>8</v>
      </c>
      <c r="I11" s="21">
        <v>2100</v>
      </c>
      <c r="J11" s="21">
        <v>760</v>
      </c>
      <c r="K11" s="32"/>
    </row>
    <row r="12" spans="2:11" ht="49.5" customHeight="1">
      <c r="B12" s="94">
        <v>6</v>
      </c>
      <c r="C12" s="29" t="s">
        <v>555</v>
      </c>
      <c r="D12" s="11" t="s">
        <v>14</v>
      </c>
      <c r="E12" s="71" t="s">
        <v>556</v>
      </c>
      <c r="F12" s="20" t="s">
        <v>557</v>
      </c>
      <c r="G12" s="20" t="s">
        <v>433</v>
      </c>
      <c r="H12" s="20" t="s">
        <v>8</v>
      </c>
      <c r="I12" s="21">
        <v>866</v>
      </c>
      <c r="J12" s="21">
        <v>866</v>
      </c>
      <c r="K12" s="32"/>
    </row>
    <row r="13" spans="2:11" ht="49.5" customHeight="1">
      <c r="B13" s="94">
        <v>7</v>
      </c>
      <c r="C13" s="28" t="s">
        <v>229</v>
      </c>
      <c r="D13" s="17" t="s">
        <v>867</v>
      </c>
      <c r="E13" s="69" t="s">
        <v>231</v>
      </c>
      <c r="F13" s="69" t="s">
        <v>584</v>
      </c>
      <c r="G13" s="18" t="s">
        <v>225</v>
      </c>
      <c r="H13" s="18" t="s">
        <v>7</v>
      </c>
      <c r="I13" s="21">
        <v>16</v>
      </c>
      <c r="J13" s="21">
        <v>16</v>
      </c>
      <c r="K13" s="74"/>
    </row>
    <row r="14" spans="2:11" ht="49.5" customHeight="1">
      <c r="B14" s="94">
        <v>8</v>
      </c>
      <c r="C14" s="28" t="s">
        <v>230</v>
      </c>
      <c r="D14" s="17" t="s">
        <v>868</v>
      </c>
      <c r="E14" s="69" t="s">
        <v>232</v>
      </c>
      <c r="F14" s="69" t="s">
        <v>233</v>
      </c>
      <c r="G14" s="18" t="s">
        <v>225</v>
      </c>
      <c r="H14" s="18" t="s">
        <v>7</v>
      </c>
      <c r="I14" s="21">
        <v>51</v>
      </c>
      <c r="J14" s="21">
        <v>51</v>
      </c>
      <c r="K14" s="74"/>
    </row>
    <row r="15" spans="2:11" ht="49.5" customHeight="1" thickBot="1">
      <c r="B15" s="106">
        <v>9</v>
      </c>
      <c r="C15" s="107" t="s">
        <v>830</v>
      </c>
      <c r="D15" s="108" t="s">
        <v>831</v>
      </c>
      <c r="E15" s="109" t="s">
        <v>828</v>
      </c>
      <c r="F15" s="109" t="s">
        <v>829</v>
      </c>
      <c r="G15" s="110" t="s">
        <v>727</v>
      </c>
      <c r="H15" s="110" t="s">
        <v>831</v>
      </c>
      <c r="I15" s="111">
        <v>1333152</v>
      </c>
      <c r="J15" s="111"/>
      <c r="K15" s="112"/>
    </row>
    <row r="16" spans="2:11" ht="29.25" customHeight="1" thickBot="1">
      <c r="B16" s="92"/>
      <c r="C16" s="47" t="s">
        <v>52</v>
      </c>
      <c r="D16" s="48"/>
      <c r="E16" s="48"/>
      <c r="F16" s="49"/>
      <c r="G16" s="50"/>
      <c r="H16" s="48"/>
      <c r="I16" s="52">
        <f>SUM(I7:I14)</f>
        <v>4321</v>
      </c>
      <c r="J16" s="51">
        <f>SUM(J7:J15)</f>
        <v>2981</v>
      </c>
      <c r="K16" s="55"/>
    </row>
  </sheetData>
  <autoFilter ref="C6:J16" xr:uid="{BCF936D6-926A-4E09-BB22-C912ABA56DEA}"/>
  <mergeCells count="2">
    <mergeCell ref="C2:K3"/>
    <mergeCell ref="C4:K5"/>
  </mergeCells>
  <phoneticPr fontId="4" type="noConversion"/>
  <hyperlinks>
    <hyperlink ref="C7" r:id="rId1" tooltip="Klikněte pro detail záznamu" xr:uid="{00000000-0004-0000-0200-000002000000}"/>
    <hyperlink ref="C8" r:id="rId2" tooltip="Klikněte pro detail záznamu" xr:uid="{00000000-0004-0000-0200-000003000000}"/>
    <hyperlink ref="C9" r:id="rId3" tooltip="Klikněte pro detail záznamu" xr:uid="{00000000-0004-0000-0200-000004000000}"/>
    <hyperlink ref="C13" r:id="rId4" tooltip="Klikněte pro detail záznamu" xr:uid="{00000000-0004-0000-0200-000006000000}"/>
    <hyperlink ref="C14" r:id="rId5" tooltip="Klikněte pro detail záznamu" xr:uid="{00000000-0004-0000-0200-000007000000}"/>
    <hyperlink ref="C10" r:id="rId6" tooltip="Klikněte pro detail záznamu" xr:uid="{00000000-0004-0000-0200-000008000000}"/>
    <hyperlink ref="C11" r:id="rId7" xr:uid="{E334C71B-D4A7-4BBD-AA15-A01FD8639CC3}"/>
    <hyperlink ref="C12" r:id="rId8" xr:uid="{B186F560-3AF8-4289-90F6-8CE3E0F08D93}"/>
  </hyperlinks>
  <pageMargins left="0.78740157499999996" right="0.78740157499999996" top="0.984251969" bottom="0.984251969" header="0.4921259845" footer="0.4921259845"/>
  <pageSetup paperSize="9" scale="56" orientation="portrait" r:id="rId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0"/>
  <sheetViews>
    <sheetView topLeftCell="A10" zoomScale="60" zoomScaleNormal="60" workbookViewId="0">
      <selection activeCell="J59" sqref="J59"/>
    </sheetView>
  </sheetViews>
  <sheetFormatPr baseColWidth="10" defaultColWidth="8.83203125" defaultRowHeight="13"/>
  <cols>
    <col min="1" max="1" width="6.5" customWidth="1"/>
    <col min="2" max="2" width="5" customWidth="1"/>
    <col min="3" max="3" width="15.33203125" customWidth="1"/>
    <col min="4" max="4" width="6.5" customWidth="1"/>
    <col min="5" max="5" width="34.83203125" customWidth="1"/>
    <col min="6" max="6" width="27.83203125" customWidth="1"/>
    <col min="7" max="7" width="11.83203125" bestFit="1" customWidth="1"/>
    <col min="8" max="8" width="11.1640625" bestFit="1" customWidth="1"/>
    <col min="9" max="9" width="20" customWidth="1"/>
    <col min="10" max="10" width="16.33203125" customWidth="1"/>
    <col min="11" max="11" width="32.33203125" customWidth="1"/>
    <col min="12" max="12" width="21.33203125" customWidth="1"/>
    <col min="13" max="13" width="25.83203125" customWidth="1"/>
  </cols>
  <sheetData>
    <row r="1" spans="2:13" ht="14" thickBot="1"/>
    <row r="2" spans="2:13" s="1" customFormat="1" ht="12.75" customHeight="1">
      <c r="B2" s="225" t="s">
        <v>883</v>
      </c>
      <c r="C2" s="226"/>
      <c r="D2" s="226"/>
      <c r="E2" s="226"/>
      <c r="F2" s="226"/>
      <c r="G2" s="226"/>
      <c r="H2" s="226"/>
      <c r="I2" s="226"/>
      <c r="J2" s="226"/>
      <c r="K2" s="227"/>
    </row>
    <row r="3" spans="2:13" s="1" customFormat="1" ht="12.75" customHeight="1" thickBot="1">
      <c r="B3" s="241"/>
      <c r="C3" s="237"/>
      <c r="D3" s="237"/>
      <c r="E3" s="237"/>
      <c r="F3" s="237"/>
      <c r="G3" s="237"/>
      <c r="H3" s="237"/>
      <c r="I3" s="237"/>
      <c r="J3" s="237"/>
      <c r="K3" s="240"/>
    </row>
    <row r="4" spans="2:13" s="1" customFormat="1" ht="30.75" customHeight="1" thickBot="1">
      <c r="B4" s="152"/>
      <c r="C4" s="153"/>
      <c r="D4" s="153"/>
      <c r="E4" s="153"/>
      <c r="F4" s="153" t="s">
        <v>13</v>
      </c>
      <c r="G4" s="153"/>
      <c r="H4" s="153"/>
      <c r="I4" s="153"/>
      <c r="J4" s="153"/>
      <c r="K4" s="154"/>
      <c r="L4" s="7"/>
      <c r="M4" s="7"/>
    </row>
    <row r="5" spans="2:13" s="1" customFormat="1" ht="70">
      <c r="B5" s="162"/>
      <c r="C5" s="163" t="s">
        <v>2</v>
      </c>
      <c r="D5" s="163"/>
      <c r="E5" s="163" t="s">
        <v>4</v>
      </c>
      <c r="F5" s="163" t="s">
        <v>5</v>
      </c>
      <c r="G5" s="163" t="s">
        <v>6</v>
      </c>
      <c r="H5" s="163" t="s">
        <v>3</v>
      </c>
      <c r="I5" s="164" t="s">
        <v>780</v>
      </c>
      <c r="J5" s="163" t="s">
        <v>779</v>
      </c>
      <c r="K5" s="165" t="s">
        <v>648</v>
      </c>
    </row>
    <row r="6" spans="2:13" s="1" customFormat="1" ht="50.25" customHeight="1">
      <c r="B6" s="94">
        <v>1</v>
      </c>
      <c r="C6" s="23" t="s">
        <v>510</v>
      </c>
      <c r="D6" s="17" t="s">
        <v>14</v>
      </c>
      <c r="E6" s="18" t="s">
        <v>511</v>
      </c>
      <c r="F6" s="59" t="s">
        <v>543</v>
      </c>
      <c r="G6" s="18" t="s">
        <v>22</v>
      </c>
      <c r="H6" s="18" t="s">
        <v>8</v>
      </c>
      <c r="I6" s="21">
        <v>0</v>
      </c>
      <c r="J6" s="21">
        <v>0</v>
      </c>
      <c r="K6" s="87"/>
      <c r="L6" s="8"/>
    </row>
    <row r="7" spans="2:13" s="1" customFormat="1" ht="43.5" customHeight="1">
      <c r="B7" s="94">
        <v>2</v>
      </c>
      <c r="C7" s="23" t="s">
        <v>512</v>
      </c>
      <c r="D7" s="17" t="s">
        <v>14</v>
      </c>
      <c r="E7" s="18" t="s">
        <v>513</v>
      </c>
      <c r="F7" s="59" t="s">
        <v>167</v>
      </c>
      <c r="G7" s="18" t="s">
        <v>22</v>
      </c>
      <c r="H7" s="18" t="s">
        <v>8</v>
      </c>
      <c r="I7" s="21">
        <v>0</v>
      </c>
      <c r="J7" s="21">
        <v>0</v>
      </c>
      <c r="K7" s="87"/>
      <c r="L7" s="8"/>
    </row>
    <row r="8" spans="2:13" s="1" customFormat="1" ht="60.75" customHeight="1">
      <c r="B8" s="94">
        <v>3</v>
      </c>
      <c r="C8" s="28" t="s">
        <v>55</v>
      </c>
      <c r="D8" s="17" t="s">
        <v>51</v>
      </c>
      <c r="E8" s="18" t="s">
        <v>56</v>
      </c>
      <c r="F8" s="18" t="s">
        <v>57</v>
      </c>
      <c r="G8" s="18" t="s">
        <v>119</v>
      </c>
      <c r="H8" s="18" t="s">
        <v>8</v>
      </c>
      <c r="I8" s="21">
        <v>0</v>
      </c>
      <c r="J8" s="21">
        <v>0</v>
      </c>
      <c r="K8" s="86"/>
      <c r="L8" s="8"/>
    </row>
    <row r="9" spans="2:13" s="1" customFormat="1" ht="43.5" customHeight="1">
      <c r="B9" s="94">
        <v>4</v>
      </c>
      <c r="C9" s="23" t="s">
        <v>312</v>
      </c>
      <c r="D9" s="17" t="s">
        <v>14</v>
      </c>
      <c r="E9" s="18" t="s">
        <v>313</v>
      </c>
      <c r="F9" s="18" t="s">
        <v>168</v>
      </c>
      <c r="G9" s="18" t="s">
        <v>225</v>
      </c>
      <c r="H9" s="18" t="s">
        <v>8</v>
      </c>
      <c r="I9" s="21">
        <v>2582</v>
      </c>
      <c r="J9" s="21">
        <v>2582</v>
      </c>
      <c r="K9" s="84"/>
      <c r="L9" s="6"/>
    </row>
    <row r="10" spans="2:13" s="1" customFormat="1" ht="43.5" customHeight="1">
      <c r="B10" s="94">
        <v>5</v>
      </c>
      <c r="C10" s="23" t="s">
        <v>318</v>
      </c>
      <c r="D10" s="17" t="s">
        <v>51</v>
      </c>
      <c r="E10" s="18" t="s">
        <v>319</v>
      </c>
      <c r="F10" s="18" t="s">
        <v>320</v>
      </c>
      <c r="G10" s="18" t="s">
        <v>225</v>
      </c>
      <c r="H10" s="18" t="s">
        <v>8</v>
      </c>
      <c r="I10" s="21">
        <v>2575</v>
      </c>
      <c r="J10" s="21">
        <v>2575</v>
      </c>
      <c r="K10" s="84"/>
      <c r="L10" s="6"/>
    </row>
    <row r="11" spans="2:13" s="1" customFormat="1" ht="43.5" customHeight="1">
      <c r="B11" s="94">
        <v>6</v>
      </c>
      <c r="C11" s="23" t="s">
        <v>544</v>
      </c>
      <c r="D11" s="17" t="s">
        <v>14</v>
      </c>
      <c r="E11" s="18" t="s">
        <v>545</v>
      </c>
      <c r="F11" s="18" t="s">
        <v>546</v>
      </c>
      <c r="G11" s="18" t="s">
        <v>433</v>
      </c>
      <c r="H11" s="18" t="s">
        <v>8</v>
      </c>
      <c r="I11" s="21">
        <v>2320</v>
      </c>
      <c r="J11" s="21">
        <v>2320</v>
      </c>
      <c r="K11" s="84"/>
      <c r="L11" s="6"/>
    </row>
    <row r="12" spans="2:13" s="1" customFormat="1" ht="43.5" customHeight="1">
      <c r="B12" s="94">
        <v>7</v>
      </c>
      <c r="C12" s="23" t="s">
        <v>558</v>
      </c>
      <c r="D12" s="17" t="s">
        <v>597</v>
      </c>
      <c r="E12" s="18" t="s">
        <v>559</v>
      </c>
      <c r="F12" s="59" t="s">
        <v>560</v>
      </c>
      <c r="G12" s="18" t="s">
        <v>433</v>
      </c>
      <c r="H12" s="18" t="s">
        <v>8</v>
      </c>
      <c r="I12" s="21">
        <v>3858</v>
      </c>
      <c r="J12" s="21">
        <v>1896</v>
      </c>
      <c r="K12" s="84"/>
      <c r="L12" s="6"/>
    </row>
    <row r="13" spans="2:13" s="1" customFormat="1" ht="62.5" customHeight="1">
      <c r="B13" s="94">
        <v>8</v>
      </c>
      <c r="C13" s="28" t="s">
        <v>645</v>
      </c>
      <c r="D13" s="104" t="s">
        <v>597</v>
      </c>
      <c r="E13" s="19" t="s">
        <v>633</v>
      </c>
      <c r="F13" s="19" t="s">
        <v>634</v>
      </c>
      <c r="G13" s="19" t="s">
        <v>432</v>
      </c>
      <c r="H13" s="19" t="s">
        <v>8</v>
      </c>
      <c r="I13" s="22">
        <v>0</v>
      </c>
      <c r="J13" s="22">
        <v>0</v>
      </c>
      <c r="K13" s="166" t="s">
        <v>686</v>
      </c>
      <c r="L13" s="6"/>
      <c r="M13" s="15"/>
    </row>
    <row r="14" spans="2:13" s="1" customFormat="1" ht="43.5" customHeight="1">
      <c r="B14" s="94">
        <v>9</v>
      </c>
      <c r="C14" s="23" t="s">
        <v>451</v>
      </c>
      <c r="D14" s="17" t="s">
        <v>855</v>
      </c>
      <c r="E14" s="18" t="s">
        <v>452</v>
      </c>
      <c r="F14" s="59" t="s">
        <v>238</v>
      </c>
      <c r="G14" s="18" t="s">
        <v>119</v>
      </c>
      <c r="H14" s="18" t="s">
        <v>10</v>
      </c>
      <c r="I14" s="21">
        <v>30933</v>
      </c>
      <c r="J14" s="21">
        <v>8500</v>
      </c>
      <c r="K14" s="43" t="s">
        <v>425</v>
      </c>
      <c r="L14" s="10"/>
    </row>
    <row r="15" spans="2:13" s="1" customFormat="1" ht="52.5" customHeight="1">
      <c r="B15" s="94">
        <v>10</v>
      </c>
      <c r="C15" s="23" t="s">
        <v>156</v>
      </c>
      <c r="D15" s="17" t="s">
        <v>161</v>
      </c>
      <c r="E15" s="18" t="s">
        <v>157</v>
      </c>
      <c r="F15" s="59" t="s">
        <v>155</v>
      </c>
      <c r="G15" s="18" t="s">
        <v>119</v>
      </c>
      <c r="H15" s="18" t="s">
        <v>10</v>
      </c>
      <c r="I15" s="21">
        <v>4340</v>
      </c>
      <c r="J15" s="21">
        <v>1100</v>
      </c>
      <c r="K15" s="84"/>
      <c r="L15" s="6"/>
    </row>
    <row r="16" spans="2:13" s="1" customFormat="1" ht="59.25" customHeight="1">
      <c r="B16" s="94">
        <v>11</v>
      </c>
      <c r="C16" s="23" t="s">
        <v>348</v>
      </c>
      <c r="D16" s="17" t="s">
        <v>161</v>
      </c>
      <c r="E16" s="18" t="s">
        <v>349</v>
      </c>
      <c r="F16" s="18" t="s">
        <v>12</v>
      </c>
      <c r="G16" s="18" t="s">
        <v>225</v>
      </c>
      <c r="H16" s="18" t="s">
        <v>10</v>
      </c>
      <c r="I16" s="21">
        <v>1603</v>
      </c>
      <c r="J16" s="21">
        <v>1603</v>
      </c>
      <c r="K16" s="43" t="s">
        <v>425</v>
      </c>
      <c r="L16" s="10"/>
    </row>
    <row r="17" spans="1:13" s="1" customFormat="1" ht="62.25" customHeight="1">
      <c r="B17" s="94">
        <v>12</v>
      </c>
      <c r="C17" s="23" t="s">
        <v>566</v>
      </c>
      <c r="D17" s="17" t="s">
        <v>251</v>
      </c>
      <c r="E17" s="18" t="s">
        <v>567</v>
      </c>
      <c r="F17" s="59" t="s">
        <v>167</v>
      </c>
      <c r="G17" s="18" t="s">
        <v>432</v>
      </c>
      <c r="H17" s="18" t="s">
        <v>10</v>
      </c>
      <c r="I17" s="21">
        <v>9597</v>
      </c>
      <c r="J17" s="21">
        <v>2322</v>
      </c>
      <c r="K17" s="43" t="s">
        <v>425</v>
      </c>
      <c r="L17" s="6"/>
    </row>
    <row r="18" spans="1:13" s="1" customFormat="1" ht="44.25" customHeight="1">
      <c r="B18" s="94">
        <v>13</v>
      </c>
      <c r="C18" s="23" t="s">
        <v>611</v>
      </c>
      <c r="D18" s="17" t="s">
        <v>44</v>
      </c>
      <c r="E18" s="18" t="s">
        <v>612</v>
      </c>
      <c r="F18" s="59" t="s">
        <v>613</v>
      </c>
      <c r="G18" s="18" t="s">
        <v>434</v>
      </c>
      <c r="H18" s="18" t="s">
        <v>10</v>
      </c>
      <c r="I18" s="21">
        <v>2165</v>
      </c>
      <c r="J18" s="21">
        <v>741</v>
      </c>
      <c r="K18" s="84"/>
    </row>
    <row r="19" spans="1:13" s="1" customFormat="1" ht="43.5" customHeight="1">
      <c r="B19" s="94">
        <v>14</v>
      </c>
      <c r="C19" s="23" t="s">
        <v>226</v>
      </c>
      <c r="D19" s="17" t="s">
        <v>871</v>
      </c>
      <c r="E19" s="18" t="s">
        <v>227</v>
      </c>
      <c r="F19" s="18" t="s">
        <v>228</v>
      </c>
      <c r="G19" s="18" t="s">
        <v>225</v>
      </c>
      <c r="H19" s="18" t="s">
        <v>7</v>
      </c>
      <c r="I19" s="21">
        <v>34</v>
      </c>
      <c r="J19" s="21">
        <v>34</v>
      </c>
      <c r="K19" s="84"/>
      <c r="L19" s="9"/>
    </row>
    <row r="20" spans="1:13" s="1" customFormat="1" ht="43.5" customHeight="1">
      <c r="B20" s="94">
        <v>15</v>
      </c>
      <c r="C20" s="23" t="s">
        <v>885</v>
      </c>
      <c r="D20" s="17" t="s">
        <v>877</v>
      </c>
      <c r="E20" s="122" t="s">
        <v>886</v>
      </c>
      <c r="F20" s="18" t="s">
        <v>887</v>
      </c>
      <c r="G20" s="18" t="s">
        <v>22</v>
      </c>
      <c r="H20" s="18" t="s">
        <v>654</v>
      </c>
      <c r="I20" s="21">
        <v>0</v>
      </c>
      <c r="J20" s="21">
        <v>0</v>
      </c>
      <c r="K20" s="43" t="s">
        <v>425</v>
      </c>
      <c r="L20" s="9"/>
    </row>
    <row r="21" spans="1:13" s="1" customFormat="1" ht="43.5" customHeight="1">
      <c r="A21" s="1" t="s">
        <v>0</v>
      </c>
      <c r="B21" s="94">
        <v>16</v>
      </c>
      <c r="C21" s="23" t="s">
        <v>376</v>
      </c>
      <c r="D21" s="17" t="s">
        <v>869</v>
      </c>
      <c r="E21" s="18" t="s">
        <v>377</v>
      </c>
      <c r="F21" s="59" t="s">
        <v>238</v>
      </c>
      <c r="G21" s="18" t="s">
        <v>225</v>
      </c>
      <c r="H21" s="18" t="s">
        <v>7</v>
      </c>
      <c r="I21" s="21">
        <v>47166</v>
      </c>
      <c r="J21" s="21">
        <v>5538</v>
      </c>
      <c r="K21" s="43" t="s">
        <v>425</v>
      </c>
    </row>
    <row r="22" spans="1:13" s="1" customFormat="1" ht="43.5" customHeight="1">
      <c r="B22" s="94">
        <v>17</v>
      </c>
      <c r="C22" s="23" t="s">
        <v>378</v>
      </c>
      <c r="D22" s="17" t="s">
        <v>869</v>
      </c>
      <c r="E22" s="18" t="s">
        <v>379</v>
      </c>
      <c r="F22" s="59" t="s">
        <v>118</v>
      </c>
      <c r="G22" s="18" t="s">
        <v>225</v>
      </c>
      <c r="H22" s="18" t="s">
        <v>7</v>
      </c>
      <c r="I22" s="21" t="s">
        <v>861</v>
      </c>
      <c r="J22" s="21">
        <v>3173</v>
      </c>
      <c r="K22" s="43" t="s">
        <v>425</v>
      </c>
    </row>
    <row r="23" spans="1:13" s="1" customFormat="1" ht="43.5" customHeight="1">
      <c r="B23" s="94">
        <v>18</v>
      </c>
      <c r="C23" s="23" t="s">
        <v>380</v>
      </c>
      <c r="D23" s="17" t="s">
        <v>869</v>
      </c>
      <c r="E23" s="18" t="s">
        <v>381</v>
      </c>
      <c r="F23" s="59" t="s">
        <v>240</v>
      </c>
      <c r="G23" s="18" t="s">
        <v>225</v>
      </c>
      <c r="H23" s="18" t="s">
        <v>7</v>
      </c>
      <c r="I23" s="21">
        <v>55197</v>
      </c>
      <c r="J23" s="21">
        <v>10634</v>
      </c>
      <c r="K23" s="43" t="s">
        <v>425</v>
      </c>
    </row>
    <row r="24" spans="1:13" s="1" customFormat="1" ht="43.5" customHeight="1">
      <c r="B24" s="94">
        <v>19</v>
      </c>
      <c r="C24" s="23" t="s">
        <v>382</v>
      </c>
      <c r="D24" s="17" t="s">
        <v>869</v>
      </c>
      <c r="E24" s="18" t="s">
        <v>414</v>
      </c>
      <c r="F24" s="59" t="s">
        <v>416</v>
      </c>
      <c r="G24" s="18" t="s">
        <v>225</v>
      </c>
      <c r="H24" s="18" t="s">
        <v>7</v>
      </c>
      <c r="I24" s="63">
        <v>48462</v>
      </c>
      <c r="J24" s="21">
        <v>3011</v>
      </c>
      <c r="K24" s="65" t="s">
        <v>888</v>
      </c>
      <c r="L24" s="24"/>
      <c r="M24" s="24"/>
    </row>
    <row r="25" spans="1:13" s="1" customFormat="1" ht="43.5" customHeight="1">
      <c r="B25" s="94">
        <v>20</v>
      </c>
      <c r="C25" s="23" t="s">
        <v>383</v>
      </c>
      <c r="D25" s="17" t="s">
        <v>869</v>
      </c>
      <c r="E25" s="18" t="s">
        <v>384</v>
      </c>
      <c r="F25" s="18" t="s">
        <v>385</v>
      </c>
      <c r="G25" s="18" t="s">
        <v>225</v>
      </c>
      <c r="H25" s="18" t="s">
        <v>7</v>
      </c>
      <c r="I25" s="21">
        <v>33343</v>
      </c>
      <c r="J25" s="21">
        <v>6289</v>
      </c>
      <c r="K25" s="43" t="s">
        <v>425</v>
      </c>
    </row>
    <row r="26" spans="1:13" s="1" customFormat="1" ht="43.5" customHeight="1">
      <c r="B26" s="94">
        <v>21</v>
      </c>
      <c r="C26" s="23" t="s">
        <v>386</v>
      </c>
      <c r="D26" s="17" t="s">
        <v>869</v>
      </c>
      <c r="E26" s="18" t="s">
        <v>387</v>
      </c>
      <c r="F26" s="18" t="s">
        <v>12</v>
      </c>
      <c r="G26" s="18" t="s">
        <v>225</v>
      </c>
      <c r="H26" s="18" t="s">
        <v>7</v>
      </c>
      <c r="I26" s="21">
        <v>21983</v>
      </c>
      <c r="J26" s="21">
        <v>10020</v>
      </c>
      <c r="K26" s="43" t="s">
        <v>425</v>
      </c>
    </row>
    <row r="27" spans="1:13" s="1" customFormat="1" ht="43.5" customHeight="1">
      <c r="B27" s="94">
        <v>22</v>
      </c>
      <c r="C27" s="23" t="s">
        <v>422</v>
      </c>
      <c r="D27" s="17" t="s">
        <v>872</v>
      </c>
      <c r="E27" s="18" t="s">
        <v>423</v>
      </c>
      <c r="F27" s="18" t="s">
        <v>424</v>
      </c>
      <c r="G27" s="18" t="s">
        <v>239</v>
      </c>
      <c r="H27" s="18" t="s">
        <v>7</v>
      </c>
      <c r="I27" s="21">
        <v>886</v>
      </c>
      <c r="J27" s="21">
        <v>886</v>
      </c>
      <c r="K27" s="84"/>
    </row>
    <row r="28" spans="1:13" s="1" customFormat="1" ht="43.5" customHeight="1">
      <c r="B28" s="94">
        <v>23</v>
      </c>
      <c r="C28" s="23" t="s">
        <v>38</v>
      </c>
      <c r="D28" s="17" t="s">
        <v>877</v>
      </c>
      <c r="E28" s="18" t="s">
        <v>39</v>
      </c>
      <c r="F28" s="18" t="s">
        <v>598</v>
      </c>
      <c r="G28" s="18" t="s">
        <v>22</v>
      </c>
      <c r="H28" s="18" t="s">
        <v>654</v>
      </c>
      <c r="I28" s="21">
        <v>0</v>
      </c>
      <c r="J28" s="21">
        <v>0</v>
      </c>
      <c r="K28" s="88" t="s">
        <v>631</v>
      </c>
      <c r="L28" s="25"/>
    </row>
    <row r="29" spans="1:13" s="1" customFormat="1" ht="61.5" customHeight="1">
      <c r="B29" s="94">
        <v>24</v>
      </c>
      <c r="C29" s="23" t="s">
        <v>40</v>
      </c>
      <c r="D29" s="17" t="s">
        <v>877</v>
      </c>
      <c r="E29" s="18" t="s">
        <v>41</v>
      </c>
      <c r="F29" s="59" t="s">
        <v>632</v>
      </c>
      <c r="G29" s="18" t="s">
        <v>22</v>
      </c>
      <c r="H29" s="18" t="s">
        <v>654</v>
      </c>
      <c r="I29" s="21">
        <v>0</v>
      </c>
      <c r="J29" s="21">
        <v>0</v>
      </c>
      <c r="K29" s="88" t="s">
        <v>631</v>
      </c>
      <c r="L29" s="25"/>
    </row>
    <row r="30" spans="1:13" s="1" customFormat="1" ht="59.25" customHeight="1">
      <c r="B30" s="94">
        <v>25</v>
      </c>
      <c r="C30" s="23" t="s">
        <v>135</v>
      </c>
      <c r="D30" s="17" t="s">
        <v>877</v>
      </c>
      <c r="E30" s="18" t="s">
        <v>136</v>
      </c>
      <c r="F30" s="18" t="s">
        <v>218</v>
      </c>
      <c r="G30" s="18" t="s">
        <v>119</v>
      </c>
      <c r="H30" s="18" t="s">
        <v>654</v>
      </c>
      <c r="I30" s="21">
        <v>3705</v>
      </c>
      <c r="J30" s="21">
        <v>3056</v>
      </c>
      <c r="K30" s="32"/>
    </row>
    <row r="31" spans="1:13" s="1" customFormat="1" ht="43.5" customHeight="1">
      <c r="B31" s="94">
        <v>26</v>
      </c>
      <c r="C31" s="23" t="s">
        <v>137</v>
      </c>
      <c r="D31" s="17" t="s">
        <v>877</v>
      </c>
      <c r="E31" s="18" t="s">
        <v>138</v>
      </c>
      <c r="F31" s="18" t="s">
        <v>139</v>
      </c>
      <c r="G31" s="18" t="s">
        <v>119</v>
      </c>
      <c r="H31" s="18" t="s">
        <v>654</v>
      </c>
      <c r="I31" s="21">
        <v>3151</v>
      </c>
      <c r="J31" s="21">
        <v>842</v>
      </c>
      <c r="K31" s="32"/>
    </row>
    <row r="32" spans="1:13" s="1" customFormat="1" ht="48.75" customHeight="1">
      <c r="B32" s="94">
        <v>27</v>
      </c>
      <c r="C32" s="23" t="s">
        <v>140</v>
      </c>
      <c r="D32" s="17" t="s">
        <v>877</v>
      </c>
      <c r="E32" s="18" t="s">
        <v>141</v>
      </c>
      <c r="F32" s="18" t="s">
        <v>142</v>
      </c>
      <c r="G32" s="18" t="s">
        <v>119</v>
      </c>
      <c r="H32" s="18" t="s">
        <v>654</v>
      </c>
      <c r="I32" s="21">
        <v>3140</v>
      </c>
      <c r="J32" s="21">
        <v>3140</v>
      </c>
      <c r="K32" s="43" t="s">
        <v>425</v>
      </c>
    </row>
    <row r="33" spans="2:12" s="1" customFormat="1" ht="43.5" customHeight="1">
      <c r="B33" s="94">
        <v>28</v>
      </c>
      <c r="C33" s="23" t="s">
        <v>143</v>
      </c>
      <c r="D33" s="17" t="s">
        <v>877</v>
      </c>
      <c r="E33" s="18" t="s">
        <v>144</v>
      </c>
      <c r="F33" s="59" t="s">
        <v>237</v>
      </c>
      <c r="G33" s="18" t="s">
        <v>119</v>
      </c>
      <c r="H33" s="18" t="s">
        <v>654</v>
      </c>
      <c r="I33" s="21">
        <v>2441</v>
      </c>
      <c r="J33" s="21">
        <v>1880</v>
      </c>
      <c r="K33" s="36" t="s">
        <v>418</v>
      </c>
      <c r="L33" s="8"/>
    </row>
    <row r="34" spans="2:12" s="1" customFormat="1" ht="57.75" customHeight="1">
      <c r="B34" s="94">
        <v>29</v>
      </c>
      <c r="C34" s="23" t="s">
        <v>145</v>
      </c>
      <c r="D34" s="17" t="s">
        <v>877</v>
      </c>
      <c r="E34" s="18" t="s">
        <v>146</v>
      </c>
      <c r="F34" s="18" t="s">
        <v>147</v>
      </c>
      <c r="G34" s="18" t="s">
        <v>119</v>
      </c>
      <c r="H34" s="18" t="s">
        <v>654</v>
      </c>
      <c r="I34" s="21">
        <v>2942</v>
      </c>
      <c r="J34" s="21">
        <v>1097</v>
      </c>
      <c r="K34" s="84"/>
    </row>
    <row r="35" spans="2:12" s="1" customFormat="1" ht="43.5" customHeight="1">
      <c r="B35" s="94">
        <v>30</v>
      </c>
      <c r="C35" s="23" t="s">
        <v>148</v>
      </c>
      <c r="D35" s="17" t="s">
        <v>877</v>
      </c>
      <c r="E35" s="18" t="s">
        <v>149</v>
      </c>
      <c r="F35" s="59" t="s">
        <v>150</v>
      </c>
      <c r="G35" s="18" t="s">
        <v>119</v>
      </c>
      <c r="H35" s="18" t="s">
        <v>654</v>
      </c>
      <c r="I35" s="21">
        <v>2086</v>
      </c>
      <c r="J35" s="21">
        <v>958</v>
      </c>
      <c r="K35" s="84"/>
    </row>
    <row r="36" spans="2:12" s="1" customFormat="1" ht="43.5" customHeight="1">
      <c r="B36" s="94">
        <v>31</v>
      </c>
      <c r="C36" s="23" t="s">
        <v>151</v>
      </c>
      <c r="D36" s="17" t="s">
        <v>877</v>
      </c>
      <c r="E36" s="18" t="s">
        <v>152</v>
      </c>
      <c r="F36" s="18" t="s">
        <v>599</v>
      </c>
      <c r="G36" s="18" t="s">
        <v>119</v>
      </c>
      <c r="H36" s="18" t="s">
        <v>654</v>
      </c>
      <c r="I36" s="21">
        <v>3887</v>
      </c>
      <c r="J36" s="21">
        <v>1642</v>
      </c>
      <c r="K36" s="84"/>
    </row>
    <row r="37" spans="2:12" s="1" customFormat="1" ht="57.75" customHeight="1">
      <c r="B37" s="94">
        <v>32</v>
      </c>
      <c r="C37" s="23" t="s">
        <v>153</v>
      </c>
      <c r="D37" s="17" t="s">
        <v>877</v>
      </c>
      <c r="E37" s="18" t="s">
        <v>154</v>
      </c>
      <c r="F37" s="59" t="s">
        <v>217</v>
      </c>
      <c r="G37" s="18" t="s">
        <v>119</v>
      </c>
      <c r="H37" s="18" t="s">
        <v>654</v>
      </c>
      <c r="I37" s="21">
        <v>1162</v>
      </c>
      <c r="J37" s="21">
        <v>447</v>
      </c>
      <c r="K37" s="84"/>
    </row>
    <row r="38" spans="2:12" s="1" customFormat="1" ht="43.5" customHeight="1">
      <c r="B38" s="94">
        <v>33</v>
      </c>
      <c r="C38" s="23" t="s">
        <v>332</v>
      </c>
      <c r="D38" s="17" t="s">
        <v>878</v>
      </c>
      <c r="E38" s="18" t="s">
        <v>333</v>
      </c>
      <c r="F38" s="18" t="s">
        <v>600</v>
      </c>
      <c r="G38" s="18" t="s">
        <v>239</v>
      </c>
      <c r="H38" s="18" t="s">
        <v>654</v>
      </c>
      <c r="I38" s="21">
        <v>3802</v>
      </c>
      <c r="J38" s="21">
        <v>1788</v>
      </c>
      <c r="K38" s="84"/>
    </row>
    <row r="39" spans="2:12" s="1" customFormat="1" ht="43.5" customHeight="1">
      <c r="B39" s="94">
        <v>34</v>
      </c>
      <c r="C39" s="23" t="s">
        <v>337</v>
      </c>
      <c r="D39" s="17" t="s">
        <v>878</v>
      </c>
      <c r="E39" s="18" t="s">
        <v>338</v>
      </c>
      <c r="F39" s="59" t="s">
        <v>155</v>
      </c>
      <c r="G39" s="18" t="s">
        <v>239</v>
      </c>
      <c r="H39" s="18" t="s">
        <v>654</v>
      </c>
      <c r="I39" s="21">
        <v>3188</v>
      </c>
      <c r="J39" s="21">
        <v>1764</v>
      </c>
      <c r="K39" s="84"/>
    </row>
    <row r="40" spans="2:12" s="1" customFormat="1" ht="43.5" customHeight="1">
      <c r="B40" s="94">
        <v>35</v>
      </c>
      <c r="C40" s="23" t="s">
        <v>345</v>
      </c>
      <c r="D40" s="17" t="s">
        <v>878</v>
      </c>
      <c r="E40" s="18" t="s">
        <v>346</v>
      </c>
      <c r="F40" s="59" t="s">
        <v>347</v>
      </c>
      <c r="G40" s="18" t="s">
        <v>239</v>
      </c>
      <c r="H40" s="18" t="s">
        <v>654</v>
      </c>
      <c r="I40" s="21">
        <v>2489</v>
      </c>
      <c r="J40" s="21">
        <v>1795</v>
      </c>
      <c r="K40" s="84"/>
    </row>
    <row r="41" spans="2:12" s="1" customFormat="1" ht="43.5" customHeight="1">
      <c r="B41" s="94">
        <v>36</v>
      </c>
      <c r="C41" s="23" t="s">
        <v>522</v>
      </c>
      <c r="D41" s="17" t="s">
        <v>878</v>
      </c>
      <c r="E41" s="18" t="s">
        <v>523</v>
      </c>
      <c r="F41" s="18" t="s">
        <v>599</v>
      </c>
      <c r="G41" s="18" t="s">
        <v>433</v>
      </c>
      <c r="H41" s="18" t="s">
        <v>654</v>
      </c>
      <c r="I41" s="21">
        <v>3863</v>
      </c>
      <c r="J41" s="21">
        <v>1916</v>
      </c>
      <c r="K41" s="84"/>
    </row>
    <row r="42" spans="2:12" s="1" customFormat="1" ht="43.5" customHeight="1">
      <c r="B42" s="94">
        <v>37</v>
      </c>
      <c r="C42" s="23" t="s">
        <v>524</v>
      </c>
      <c r="D42" s="17" t="s">
        <v>878</v>
      </c>
      <c r="E42" s="18" t="s">
        <v>525</v>
      </c>
      <c r="F42" s="59" t="s">
        <v>526</v>
      </c>
      <c r="G42" s="18" t="s">
        <v>433</v>
      </c>
      <c r="H42" s="18" t="s">
        <v>654</v>
      </c>
      <c r="I42" s="21">
        <v>4291</v>
      </c>
      <c r="J42" s="21">
        <v>1150</v>
      </c>
      <c r="K42" s="84"/>
    </row>
    <row r="43" spans="2:12" s="1" customFormat="1" ht="43.5" customHeight="1">
      <c r="B43" s="94">
        <v>38</v>
      </c>
      <c r="C43" s="23" t="s">
        <v>527</v>
      </c>
      <c r="D43" s="17" t="s">
        <v>878</v>
      </c>
      <c r="E43" s="18" t="s">
        <v>528</v>
      </c>
      <c r="F43" s="59" t="s">
        <v>529</v>
      </c>
      <c r="G43" s="18" t="s">
        <v>433</v>
      </c>
      <c r="H43" s="18" t="s">
        <v>654</v>
      </c>
      <c r="I43" s="21">
        <v>3830</v>
      </c>
      <c r="J43" s="21">
        <v>395</v>
      </c>
      <c r="K43" s="84"/>
    </row>
    <row r="44" spans="2:12" s="1" customFormat="1" ht="43.5" customHeight="1">
      <c r="B44" s="94">
        <v>39</v>
      </c>
      <c r="C44" s="23" t="s">
        <v>530</v>
      </c>
      <c r="D44" s="17" t="s">
        <v>878</v>
      </c>
      <c r="E44" s="18" t="s">
        <v>531</v>
      </c>
      <c r="F44" s="59" t="s">
        <v>601</v>
      </c>
      <c r="G44" s="18" t="s">
        <v>433</v>
      </c>
      <c r="H44" s="18" t="s">
        <v>654</v>
      </c>
      <c r="I44" s="21">
        <v>3326</v>
      </c>
      <c r="J44" s="21">
        <v>1141</v>
      </c>
      <c r="K44" s="84"/>
    </row>
    <row r="45" spans="2:12" s="1" customFormat="1" ht="43.5" customHeight="1">
      <c r="B45" s="94">
        <v>40</v>
      </c>
      <c r="C45" s="23" t="s">
        <v>532</v>
      </c>
      <c r="D45" s="17" t="s">
        <v>878</v>
      </c>
      <c r="E45" s="18" t="s">
        <v>533</v>
      </c>
      <c r="F45" s="18" t="s">
        <v>534</v>
      </c>
      <c r="G45" s="18" t="s">
        <v>433</v>
      </c>
      <c r="H45" s="18" t="s">
        <v>654</v>
      </c>
      <c r="I45" s="21">
        <v>1751</v>
      </c>
      <c r="J45" s="21">
        <v>1751</v>
      </c>
      <c r="K45" s="84"/>
    </row>
    <row r="46" spans="2:12" s="1" customFormat="1" ht="43.5" customHeight="1">
      <c r="B46" s="94">
        <v>41</v>
      </c>
      <c r="C46" s="23" t="s">
        <v>535</v>
      </c>
      <c r="D46" s="17" t="s">
        <v>878</v>
      </c>
      <c r="E46" s="18" t="s">
        <v>536</v>
      </c>
      <c r="F46" s="18" t="s">
        <v>602</v>
      </c>
      <c r="G46" s="18" t="s">
        <v>433</v>
      </c>
      <c r="H46" s="18" t="s">
        <v>654</v>
      </c>
      <c r="I46" s="21">
        <v>2556</v>
      </c>
      <c r="J46" s="21">
        <v>1812</v>
      </c>
      <c r="K46" s="84"/>
    </row>
    <row r="47" spans="2:12" s="1" customFormat="1" ht="54.75" customHeight="1">
      <c r="B47" s="94">
        <v>42</v>
      </c>
      <c r="C47" s="23" t="s">
        <v>537</v>
      </c>
      <c r="D47" s="17" t="s">
        <v>878</v>
      </c>
      <c r="E47" s="18" t="s">
        <v>538</v>
      </c>
      <c r="F47" s="59" t="s">
        <v>539</v>
      </c>
      <c r="G47" s="18" t="s">
        <v>433</v>
      </c>
      <c r="H47" s="18" t="s">
        <v>654</v>
      </c>
      <c r="I47" s="21">
        <v>1933</v>
      </c>
      <c r="J47" s="21">
        <v>1208</v>
      </c>
      <c r="K47" s="84"/>
    </row>
    <row r="48" spans="2:12" s="1" customFormat="1" ht="54" customHeight="1">
      <c r="B48" s="94">
        <v>43</v>
      </c>
      <c r="C48" s="23" t="s">
        <v>540</v>
      </c>
      <c r="D48" s="17" t="s">
        <v>878</v>
      </c>
      <c r="E48" s="18" t="s">
        <v>541</v>
      </c>
      <c r="F48" s="18" t="s">
        <v>542</v>
      </c>
      <c r="G48" s="18" t="s">
        <v>433</v>
      </c>
      <c r="H48" s="18" t="s">
        <v>654</v>
      </c>
      <c r="I48" s="21">
        <v>1302</v>
      </c>
      <c r="J48" s="21">
        <v>1302</v>
      </c>
      <c r="K48" s="84"/>
    </row>
    <row r="49" spans="2:11" s="1" customFormat="1" ht="43.5" customHeight="1">
      <c r="B49" s="94">
        <v>44</v>
      </c>
      <c r="C49" s="23" t="s">
        <v>355</v>
      </c>
      <c r="D49" s="17" t="s">
        <v>884</v>
      </c>
      <c r="E49" s="18" t="s">
        <v>356</v>
      </c>
      <c r="F49" s="18" t="s">
        <v>751</v>
      </c>
      <c r="G49" s="18" t="s">
        <v>225</v>
      </c>
      <c r="H49" s="18" t="s">
        <v>9</v>
      </c>
      <c r="I49" s="21">
        <v>4708</v>
      </c>
      <c r="J49" s="21">
        <v>4708</v>
      </c>
      <c r="K49" s="43" t="s">
        <v>425</v>
      </c>
    </row>
    <row r="50" spans="2:11" s="42" customFormat="1" ht="82.5" customHeight="1">
      <c r="B50" s="94">
        <v>45</v>
      </c>
      <c r="C50" s="23" t="s">
        <v>781</v>
      </c>
      <c r="D50" s="17" t="s">
        <v>862</v>
      </c>
      <c r="E50" s="18" t="s">
        <v>783</v>
      </c>
      <c r="F50" s="59" t="s">
        <v>784</v>
      </c>
      <c r="G50" s="18" t="s">
        <v>678</v>
      </c>
      <c r="H50" s="18" t="s">
        <v>10</v>
      </c>
      <c r="I50" s="21">
        <v>5186</v>
      </c>
      <c r="J50" s="21">
        <v>2604</v>
      </c>
      <c r="K50" s="43" t="s">
        <v>425</v>
      </c>
    </row>
    <row r="51" spans="2:11" s="42" customFormat="1" ht="69.75" customHeight="1">
      <c r="B51" s="94">
        <v>46</v>
      </c>
      <c r="C51" s="23" t="s">
        <v>782</v>
      </c>
      <c r="D51" s="17" t="s">
        <v>878</v>
      </c>
      <c r="E51" s="18" t="s">
        <v>785</v>
      </c>
      <c r="F51" s="59" t="s">
        <v>786</v>
      </c>
      <c r="G51" s="18" t="s">
        <v>743</v>
      </c>
      <c r="H51" s="18" t="s">
        <v>654</v>
      </c>
      <c r="I51" s="21">
        <v>2506</v>
      </c>
      <c r="J51" s="21">
        <v>453</v>
      </c>
      <c r="K51" s="32"/>
    </row>
    <row r="52" spans="2:11" s="42" customFormat="1" ht="59.5" customHeight="1">
      <c r="B52" s="94">
        <v>47</v>
      </c>
      <c r="C52" s="23" t="s">
        <v>788</v>
      </c>
      <c r="D52" s="17" t="s">
        <v>878</v>
      </c>
      <c r="E52" s="18" t="s">
        <v>789</v>
      </c>
      <c r="F52" s="59" t="s">
        <v>790</v>
      </c>
      <c r="G52" s="18" t="s">
        <v>748</v>
      </c>
      <c r="H52" s="18" t="s">
        <v>654</v>
      </c>
      <c r="I52" s="21">
        <v>2441</v>
      </c>
      <c r="J52" s="21">
        <v>1187</v>
      </c>
      <c r="K52" s="32"/>
    </row>
    <row r="53" spans="2:11" s="42" customFormat="1" ht="59.5" customHeight="1">
      <c r="B53" s="94">
        <v>48</v>
      </c>
      <c r="C53" s="23" t="s">
        <v>796</v>
      </c>
      <c r="D53" s="17" t="s">
        <v>878</v>
      </c>
      <c r="E53" s="18" t="s">
        <v>793</v>
      </c>
      <c r="F53" s="59" t="s">
        <v>794</v>
      </c>
      <c r="G53" s="18" t="s">
        <v>748</v>
      </c>
      <c r="H53" s="18" t="s">
        <v>795</v>
      </c>
      <c r="I53" s="21">
        <v>2174</v>
      </c>
      <c r="J53" s="21">
        <v>278</v>
      </c>
      <c r="K53" s="32"/>
    </row>
    <row r="54" spans="2:11" s="42" customFormat="1" ht="59.5" customHeight="1">
      <c r="B54" s="94">
        <v>49</v>
      </c>
      <c r="C54" s="23" t="s">
        <v>754</v>
      </c>
      <c r="D54" s="17" t="s">
        <v>878</v>
      </c>
      <c r="E54" s="18" t="s">
        <v>755</v>
      </c>
      <c r="F54" s="18" t="s">
        <v>756</v>
      </c>
      <c r="G54" s="18" t="s">
        <v>743</v>
      </c>
      <c r="H54" s="18" t="s">
        <v>654</v>
      </c>
      <c r="I54" s="21">
        <v>1825</v>
      </c>
      <c r="J54" s="21">
        <v>1334</v>
      </c>
      <c r="K54" s="32"/>
    </row>
    <row r="55" spans="2:11" s="42" customFormat="1" ht="59.5" customHeight="1">
      <c r="B55" s="94">
        <v>50</v>
      </c>
      <c r="C55" s="23" t="s">
        <v>816</v>
      </c>
      <c r="D55" s="17" t="s">
        <v>815</v>
      </c>
      <c r="E55" s="18" t="s">
        <v>817</v>
      </c>
      <c r="F55" s="59" t="s">
        <v>818</v>
      </c>
      <c r="G55" s="18" t="s">
        <v>743</v>
      </c>
      <c r="H55" s="18" t="s">
        <v>7</v>
      </c>
      <c r="I55" s="21">
        <v>155706</v>
      </c>
      <c r="J55" s="21">
        <v>3242</v>
      </c>
      <c r="K55" s="32"/>
    </row>
    <row r="56" spans="2:11" s="42" customFormat="1" ht="59.5" customHeight="1">
      <c r="B56" s="94">
        <v>51</v>
      </c>
      <c r="C56" s="23" t="s">
        <v>819</v>
      </c>
      <c r="D56" s="17" t="s">
        <v>815</v>
      </c>
      <c r="E56" s="18" t="s">
        <v>820</v>
      </c>
      <c r="F56" s="59" t="s">
        <v>857</v>
      </c>
      <c r="G56" s="18" t="s">
        <v>743</v>
      </c>
      <c r="H56" s="18" t="s">
        <v>7</v>
      </c>
      <c r="I56" s="21">
        <v>219601</v>
      </c>
      <c r="J56" s="21">
        <v>43490</v>
      </c>
      <c r="K56" s="32"/>
    </row>
    <row r="57" spans="2:11" s="42" customFormat="1" ht="59.5" customHeight="1" thickBot="1">
      <c r="B57" s="167">
        <v>52</v>
      </c>
      <c r="C57" s="168" t="s">
        <v>821</v>
      </c>
      <c r="D57" s="169" t="s">
        <v>815</v>
      </c>
      <c r="E57" s="170" t="s">
        <v>822</v>
      </c>
      <c r="F57" s="171" t="s">
        <v>823</v>
      </c>
      <c r="G57" s="170" t="s">
        <v>743</v>
      </c>
      <c r="H57" s="170" t="s">
        <v>7</v>
      </c>
      <c r="I57" s="172">
        <v>101499</v>
      </c>
      <c r="J57" s="172">
        <v>1132</v>
      </c>
      <c r="K57" s="173"/>
    </row>
    <row r="58" spans="2:11" s="1" customFormat="1" ht="33.75" customHeight="1" thickBot="1">
      <c r="B58" s="85"/>
      <c r="C58" s="155" t="s">
        <v>52</v>
      </c>
      <c r="D58" s="156"/>
      <c r="E58" s="157"/>
      <c r="F58" s="158"/>
      <c r="G58" s="159"/>
      <c r="H58" s="157"/>
      <c r="I58" s="160">
        <f>SUM(I6:I57)</f>
        <v>817535</v>
      </c>
      <c r="J58" s="160">
        <f>SUM(J6:J57)</f>
        <v>150736</v>
      </c>
      <c r="K58" s="161"/>
    </row>
    <row r="59" spans="2:11" s="1" customFormat="1">
      <c r="K59" s="35"/>
    </row>
    <row r="60" spans="2:11" s="1" customFormat="1">
      <c r="C60" s="45"/>
    </row>
    <row r="61" spans="2:11" s="1" customFormat="1">
      <c r="C61" s="45"/>
    </row>
    <row r="62" spans="2:11" s="1" customFormat="1"/>
    <row r="63" spans="2:11" s="1" customFormat="1"/>
    <row r="64" spans="2:11" s="1" customFormat="1"/>
    <row r="65" s="1" customFormat="1"/>
    <row r="66" s="1" customFormat="1"/>
    <row r="67" s="1" customFormat="1"/>
    <row r="68" s="1" customFormat="1"/>
    <row r="69" s="1" customFormat="1"/>
    <row r="70" s="1" customFormat="1"/>
  </sheetData>
  <autoFilter ref="B5:K58" xr:uid="{00000000-0001-0000-0400-000000000000}"/>
  <mergeCells count="1">
    <mergeCell ref="B2:K3"/>
  </mergeCells>
  <hyperlinks>
    <hyperlink ref="C28" r:id="rId1" tooltip="Klikněte pro detail záznamu" xr:uid="{00000000-0004-0000-0400-000004000000}"/>
    <hyperlink ref="C29" r:id="rId2" tooltip="Klikněte pro detail záznamu" xr:uid="{00000000-0004-0000-0400-000006000000}"/>
    <hyperlink ref="C8" r:id="rId3" tooltip="Klikněte pro detail záznamu" xr:uid="{00000000-0004-0000-0400-00000B000000}"/>
    <hyperlink ref="C30" r:id="rId4" tooltip="Klikněte pro detail záznamu" xr:uid="{00000000-0004-0000-0400-00000E000000}"/>
    <hyperlink ref="C31" r:id="rId5" tooltip="Klikněte pro detail záznamu" xr:uid="{00000000-0004-0000-0400-00000F000000}"/>
    <hyperlink ref="C32" r:id="rId6" tooltip="Klikněte pro detail záznamu" xr:uid="{00000000-0004-0000-0400-000010000000}"/>
    <hyperlink ref="C33" r:id="rId7" tooltip="Klikněte pro detail záznamu" xr:uid="{00000000-0004-0000-0400-000011000000}"/>
    <hyperlink ref="C34" r:id="rId8" tooltip="Klikněte pro detail záznamu" xr:uid="{00000000-0004-0000-0400-000012000000}"/>
    <hyperlink ref="C35" r:id="rId9" tooltip="Klikněte pro detail záznamu" xr:uid="{00000000-0004-0000-0400-000013000000}"/>
    <hyperlink ref="C36" r:id="rId10" tooltip="Klikněte pro detail záznamu" xr:uid="{00000000-0004-0000-0400-000014000000}"/>
    <hyperlink ref="C37" r:id="rId11" tooltip="Klikněte pro detail záznamu" xr:uid="{00000000-0004-0000-0400-000015000000}"/>
    <hyperlink ref="C15" r:id="rId12" tooltip="Klikněte pro detail záznamu" xr:uid="{00000000-0004-0000-0400-000017000000}"/>
    <hyperlink ref="C19" r:id="rId13" tooltip="Klikněte pro detail záznamu" xr:uid="{00000000-0004-0000-0400-000023000000}"/>
    <hyperlink ref="C9" r:id="rId14" tooltip="Klikněte pro detail záznamu" xr:uid="{00000000-0004-0000-0400-000028000000}"/>
    <hyperlink ref="C10" r:id="rId15" tooltip="Klikněte pro detail záznamu" xr:uid="{00000000-0004-0000-0400-000029000000}"/>
    <hyperlink ref="C38" r:id="rId16" tooltip="Klikněte pro detail záznamu" xr:uid="{00000000-0004-0000-0400-00002A000000}"/>
    <hyperlink ref="C39" r:id="rId17" tooltip="Klikněte pro detail záznamu" xr:uid="{00000000-0004-0000-0400-00002B000000}"/>
    <hyperlink ref="C40" r:id="rId18" tooltip="Klikněte pro detail záznamu" xr:uid="{00000000-0004-0000-0400-00002C000000}"/>
    <hyperlink ref="C16" r:id="rId19" tooltip="Klikněte pro detail záznamu" xr:uid="{00000000-0004-0000-0400-00002D000000}"/>
    <hyperlink ref="C49" r:id="rId20" tooltip="Klikněte pro detail záznamu" xr:uid="{00000000-0004-0000-0400-00002E000000}"/>
    <hyperlink ref="C21" r:id="rId21" tooltip="Klikněte pro detail záznamu" xr:uid="{00000000-0004-0000-0400-00002F000000}"/>
    <hyperlink ref="C22" r:id="rId22" tooltip="Klikněte pro detail záznamu" xr:uid="{00000000-0004-0000-0400-000030000000}"/>
    <hyperlink ref="C23" r:id="rId23" tooltip="Klikněte pro detail záznamu" xr:uid="{00000000-0004-0000-0400-000031000000}"/>
    <hyperlink ref="C25" r:id="rId24" tooltip="Klikněte pro detail záznamu" xr:uid="{00000000-0004-0000-0400-000032000000}"/>
    <hyperlink ref="C26" r:id="rId25" tooltip="Klikněte pro detail záznamu" xr:uid="{00000000-0004-0000-0400-000033000000}"/>
    <hyperlink ref="C24" r:id="rId26" tooltip="Klikněte pro detail záznamu" xr:uid="{00000000-0004-0000-0400-000035000000}"/>
    <hyperlink ref="C27" r:id="rId27" tooltip="Klikněte pro detail záznamu" xr:uid="{00000000-0004-0000-0400-000036000000}"/>
    <hyperlink ref="C14" r:id="rId28" tooltip="Klikněte pro detail záznamu" xr:uid="{78D867D0-0BDE-4477-BB20-2E0C1F41BEA0}"/>
    <hyperlink ref="C6" r:id="rId29" tooltip="Klikněte pro detail záznamu" xr:uid="{A3A6F2CD-EF30-4C2C-AFFD-98353A0D6962}"/>
    <hyperlink ref="C7" r:id="rId30" tooltip="Klikněte pro detail záznamu" xr:uid="{141E4757-81F0-4FD6-8602-48F3DBF90520}"/>
    <hyperlink ref="C41" r:id="rId31" xr:uid="{0BC86240-CC1C-4B41-9254-FEB3F538D672}"/>
    <hyperlink ref="C42" r:id="rId32" xr:uid="{1595FF76-CBBD-40DA-89B7-4523912FA244}"/>
    <hyperlink ref="C43" r:id="rId33" xr:uid="{B4F5D5AE-D364-4B41-81F9-54A96DDD46B3}"/>
    <hyperlink ref="C44" r:id="rId34" xr:uid="{601E67BF-5261-437D-8C46-A9F39357E526}"/>
    <hyperlink ref="C45" r:id="rId35" xr:uid="{FA9FA114-1C9F-4B48-A7D6-94DA5DB17B9A}"/>
    <hyperlink ref="C46" r:id="rId36" xr:uid="{9CFFDD3B-EF86-4151-8EEE-FE87BCC2CAF2}"/>
    <hyperlink ref="C47" r:id="rId37" xr:uid="{DAEC397C-1EEA-498C-8E23-0F23C731E8B4}"/>
    <hyperlink ref="C48" r:id="rId38" xr:uid="{65F3F91E-D781-4C16-9D6E-A2863ECDA8E6}"/>
    <hyperlink ref="C11" r:id="rId39" xr:uid="{DDB6AE78-6848-43F8-8981-54EE40111DF6}"/>
    <hyperlink ref="C12" r:id="rId40" xr:uid="{44BE9B83-9DA0-4972-9DDA-4F3065F097F7}"/>
    <hyperlink ref="C17" r:id="rId41" xr:uid="{2FA8FEE4-9E3E-47E6-BCD0-49A53EDA69C5}"/>
    <hyperlink ref="C18" r:id="rId42" xr:uid="{AA4F3487-EE45-4A4C-81F1-999CD186D9B8}"/>
    <hyperlink ref="C50" r:id="rId43" xr:uid="{FED16C16-E30A-46E3-9E31-5A3865B19476}"/>
    <hyperlink ref="C51" r:id="rId44" xr:uid="{A2EF04C7-2C43-4202-8A6C-B8F5382A3352}"/>
    <hyperlink ref="C53" r:id="rId45" xr:uid="{F0A9F6DE-8F0E-4DF5-8BB2-BC160CF8C1C2}"/>
    <hyperlink ref="C57" r:id="rId46" xr:uid="{0EC58BD8-AF5A-43CF-BE43-859E7D1ECEF3}"/>
    <hyperlink ref="C52" r:id="rId47" xr:uid="{A4187C9C-E5B2-407F-9B3D-5E227762DF1A}"/>
    <hyperlink ref="C54" r:id="rId48" xr:uid="{15A0411F-BABC-452C-B79E-7F5CE8EC19D2}"/>
    <hyperlink ref="C55" r:id="rId49" xr:uid="{29D6E59B-39B8-409F-B91E-13793FC83612}"/>
    <hyperlink ref="C56" r:id="rId50" xr:uid="{6258309D-F681-4497-9F8F-F358B1DD3C53}"/>
    <hyperlink ref="C13" r:id="rId51" xr:uid="{2450CBAA-4DDD-4285-ABE7-DFFC432A62B4}"/>
  </hyperlinks>
  <pageMargins left="0.7" right="0.7" top="0.78740157499999996" bottom="0.78740157499999996" header="0.3" footer="0.3"/>
  <pageSetup paperSize="9" scale="60" orientation="portrait" r:id="rId52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64"/>
  <sheetViews>
    <sheetView topLeftCell="A52" zoomScale="70" zoomScaleNormal="70" zoomScaleSheetLayoutView="80" workbookViewId="0">
      <selection activeCell="P10" sqref="P10"/>
    </sheetView>
  </sheetViews>
  <sheetFormatPr baseColWidth="10" defaultColWidth="8.83203125" defaultRowHeight="13"/>
  <cols>
    <col min="1" max="1" width="6.6640625" style="1" customWidth="1"/>
    <col min="2" max="2" width="5.5" style="1" customWidth="1"/>
    <col min="3" max="3" width="19.33203125" style="1" customWidth="1"/>
    <col min="4" max="4" width="6.6640625" style="1" customWidth="1"/>
    <col min="5" max="5" width="43" style="1" customWidth="1"/>
    <col min="6" max="6" width="25.6640625" style="1" customWidth="1"/>
    <col min="7" max="7" width="11.83203125" style="1" bestFit="1" customWidth="1"/>
    <col min="8" max="8" width="9.83203125" style="1" bestFit="1" customWidth="1"/>
    <col min="9" max="9" width="21.5" style="1" customWidth="1"/>
    <col min="10" max="10" width="16.33203125" style="1" bestFit="1" customWidth="1"/>
    <col min="11" max="11" width="39.83203125" style="1" customWidth="1"/>
    <col min="12" max="12" width="8.83203125" style="1"/>
    <col min="13" max="13" width="17.5" style="1" customWidth="1"/>
    <col min="14" max="16384" width="8.83203125" style="1"/>
  </cols>
  <sheetData>
    <row r="1" spans="2:11" ht="14" thickBot="1"/>
    <row r="2" spans="2:11" ht="12.75" customHeight="1">
      <c r="B2" s="176"/>
      <c r="C2" s="226" t="s">
        <v>799</v>
      </c>
      <c r="D2" s="226"/>
      <c r="E2" s="226"/>
      <c r="F2" s="226"/>
      <c r="G2" s="226"/>
      <c r="H2" s="226"/>
      <c r="I2" s="226"/>
      <c r="J2" s="226"/>
      <c r="K2" s="227"/>
    </row>
    <row r="3" spans="2:11" ht="12.75" customHeight="1" thickBot="1">
      <c r="B3" s="177"/>
      <c r="C3" s="237"/>
      <c r="D3" s="237"/>
      <c r="E3" s="237"/>
      <c r="F3" s="237"/>
      <c r="G3" s="237"/>
      <c r="H3" s="237"/>
      <c r="I3" s="237"/>
      <c r="J3" s="237"/>
      <c r="K3" s="240"/>
    </row>
    <row r="4" spans="2:11" ht="15.75" customHeight="1">
      <c r="B4" s="178"/>
      <c r="C4" s="229" t="s">
        <v>13</v>
      </c>
      <c r="D4" s="229"/>
      <c r="E4" s="229"/>
      <c r="F4" s="229"/>
      <c r="G4" s="229"/>
      <c r="H4" s="229"/>
      <c r="I4" s="229"/>
      <c r="J4" s="229"/>
      <c r="K4" s="230"/>
    </row>
    <row r="5" spans="2:11" ht="12.75" customHeight="1" thickBot="1">
      <c r="B5" s="177"/>
      <c r="C5" s="237"/>
      <c r="D5" s="237"/>
      <c r="E5" s="237"/>
      <c r="F5" s="237"/>
      <c r="G5" s="237"/>
      <c r="H5" s="237"/>
      <c r="I5" s="237"/>
      <c r="J5" s="237"/>
      <c r="K5" s="240"/>
    </row>
    <row r="6" spans="2:11" ht="80.25" customHeight="1" thickBot="1">
      <c r="B6" s="200"/>
      <c r="C6" s="201" t="s">
        <v>2</v>
      </c>
      <c r="D6" s="202"/>
      <c r="E6" s="202" t="s">
        <v>4</v>
      </c>
      <c r="F6" s="202" t="s">
        <v>5</v>
      </c>
      <c r="G6" s="202" t="s">
        <v>6</v>
      </c>
      <c r="H6" s="202" t="s">
        <v>3</v>
      </c>
      <c r="I6" s="202" t="s">
        <v>780</v>
      </c>
      <c r="J6" s="203" t="s">
        <v>779</v>
      </c>
      <c r="K6" s="204" t="s">
        <v>648</v>
      </c>
    </row>
    <row r="7" spans="2:11" ht="54.75" customHeight="1">
      <c r="B7" s="207">
        <v>1</v>
      </c>
      <c r="C7" s="208" t="s">
        <v>84</v>
      </c>
      <c r="D7" s="209" t="s">
        <v>14</v>
      </c>
      <c r="E7" s="210" t="s">
        <v>85</v>
      </c>
      <c r="F7" s="210" t="s">
        <v>86</v>
      </c>
      <c r="G7" s="210" t="s">
        <v>119</v>
      </c>
      <c r="H7" s="210" t="s">
        <v>8</v>
      </c>
      <c r="I7" s="34">
        <v>0</v>
      </c>
      <c r="J7" s="34">
        <v>0</v>
      </c>
      <c r="K7" s="211" t="s">
        <v>635</v>
      </c>
    </row>
    <row r="8" spans="2:11" ht="54.75" customHeight="1">
      <c r="B8" s="94">
        <v>2</v>
      </c>
      <c r="C8" s="96" t="s">
        <v>87</v>
      </c>
      <c r="D8" s="11" t="s">
        <v>14</v>
      </c>
      <c r="E8" s="20" t="s">
        <v>88</v>
      </c>
      <c r="F8" s="20" t="s">
        <v>89</v>
      </c>
      <c r="G8" s="20" t="s">
        <v>119</v>
      </c>
      <c r="H8" s="20" t="s">
        <v>8</v>
      </c>
      <c r="I8" s="21">
        <v>0</v>
      </c>
      <c r="J8" s="21">
        <v>0</v>
      </c>
      <c r="K8" s="212" t="s">
        <v>635</v>
      </c>
    </row>
    <row r="9" spans="2:11" ht="54.75" customHeight="1">
      <c r="B9" s="94">
        <v>3</v>
      </c>
      <c r="C9" s="96" t="s">
        <v>90</v>
      </c>
      <c r="D9" s="11" t="s">
        <v>14</v>
      </c>
      <c r="E9" s="20" t="s">
        <v>91</v>
      </c>
      <c r="F9" s="61" t="s">
        <v>117</v>
      </c>
      <c r="G9" s="20" t="s">
        <v>119</v>
      </c>
      <c r="H9" s="20" t="s">
        <v>8</v>
      </c>
      <c r="I9" s="21">
        <v>0</v>
      </c>
      <c r="J9" s="21">
        <v>0</v>
      </c>
      <c r="K9" s="212" t="s">
        <v>635</v>
      </c>
    </row>
    <row r="10" spans="2:11" ht="54.75" customHeight="1">
      <c r="B10" s="94">
        <v>4</v>
      </c>
      <c r="C10" s="96" t="s">
        <v>92</v>
      </c>
      <c r="D10" s="11" t="s">
        <v>14</v>
      </c>
      <c r="E10" s="20" t="s">
        <v>93</v>
      </c>
      <c r="F10" s="20" t="s">
        <v>586</v>
      </c>
      <c r="G10" s="20" t="s">
        <v>119</v>
      </c>
      <c r="H10" s="20" t="s">
        <v>8</v>
      </c>
      <c r="I10" s="21">
        <v>0</v>
      </c>
      <c r="J10" s="21">
        <v>0</v>
      </c>
      <c r="K10" s="212" t="s">
        <v>635</v>
      </c>
    </row>
    <row r="11" spans="2:11" ht="54.75" customHeight="1">
      <c r="B11" s="94">
        <v>5</v>
      </c>
      <c r="C11" s="96" t="s">
        <v>94</v>
      </c>
      <c r="D11" s="11" t="s">
        <v>14</v>
      </c>
      <c r="E11" s="20" t="s">
        <v>95</v>
      </c>
      <c r="F11" s="20" t="s">
        <v>587</v>
      </c>
      <c r="G11" s="20" t="s">
        <v>119</v>
      </c>
      <c r="H11" s="20" t="s">
        <v>8</v>
      </c>
      <c r="I11" s="21">
        <v>0</v>
      </c>
      <c r="J11" s="21">
        <v>0</v>
      </c>
      <c r="K11" s="212" t="s">
        <v>635</v>
      </c>
    </row>
    <row r="12" spans="2:11" ht="54.75" customHeight="1">
      <c r="B12" s="94">
        <v>6</v>
      </c>
      <c r="C12" s="96" t="s">
        <v>96</v>
      </c>
      <c r="D12" s="11" t="s">
        <v>14</v>
      </c>
      <c r="E12" s="20" t="s">
        <v>97</v>
      </c>
      <c r="F12" s="20" t="s">
        <v>98</v>
      </c>
      <c r="G12" s="20" t="s">
        <v>119</v>
      </c>
      <c r="H12" s="20" t="s">
        <v>8</v>
      </c>
      <c r="I12" s="21">
        <v>0</v>
      </c>
      <c r="J12" s="21">
        <v>0</v>
      </c>
      <c r="K12" s="212" t="s">
        <v>635</v>
      </c>
    </row>
    <row r="13" spans="2:11" ht="54.75" customHeight="1">
      <c r="B13" s="94">
        <v>7</v>
      </c>
      <c r="C13" s="96" t="s">
        <v>99</v>
      </c>
      <c r="D13" s="11" t="s">
        <v>14</v>
      </c>
      <c r="E13" s="20" t="s">
        <v>100</v>
      </c>
      <c r="F13" s="20" t="s">
        <v>101</v>
      </c>
      <c r="G13" s="20" t="s">
        <v>119</v>
      </c>
      <c r="H13" s="20" t="s">
        <v>8</v>
      </c>
      <c r="I13" s="21">
        <v>0</v>
      </c>
      <c r="J13" s="21">
        <v>0</v>
      </c>
      <c r="K13" s="212" t="s">
        <v>635</v>
      </c>
    </row>
    <row r="14" spans="2:11" ht="54.75" customHeight="1">
      <c r="B14" s="94">
        <v>8</v>
      </c>
      <c r="C14" s="96" t="s">
        <v>258</v>
      </c>
      <c r="D14" s="11" t="s">
        <v>14</v>
      </c>
      <c r="E14" s="20" t="s">
        <v>260</v>
      </c>
      <c r="F14" s="61" t="s">
        <v>259</v>
      </c>
      <c r="G14" s="20" t="s">
        <v>225</v>
      </c>
      <c r="H14" s="20" t="s">
        <v>8</v>
      </c>
      <c r="I14" s="21">
        <v>1329</v>
      </c>
      <c r="J14" s="21">
        <v>708</v>
      </c>
      <c r="K14" s="32"/>
    </row>
    <row r="15" spans="2:11" ht="54.75" customHeight="1">
      <c r="B15" s="94">
        <v>9</v>
      </c>
      <c r="C15" s="96" t="s">
        <v>261</v>
      </c>
      <c r="D15" s="11" t="s">
        <v>14</v>
      </c>
      <c r="E15" s="20" t="s">
        <v>262</v>
      </c>
      <c r="F15" s="20" t="s">
        <v>607</v>
      </c>
      <c r="G15" s="20" t="s">
        <v>225</v>
      </c>
      <c r="H15" s="20" t="s">
        <v>8</v>
      </c>
      <c r="I15" s="21">
        <v>1257</v>
      </c>
      <c r="J15" s="21">
        <v>1257</v>
      </c>
      <c r="K15" s="32"/>
    </row>
    <row r="16" spans="2:11" ht="54.75" customHeight="1">
      <c r="B16" s="94">
        <v>10</v>
      </c>
      <c r="C16" s="96" t="s">
        <v>263</v>
      </c>
      <c r="D16" s="11" t="s">
        <v>14</v>
      </c>
      <c r="E16" s="20" t="s">
        <v>264</v>
      </c>
      <c r="F16" s="20" t="s">
        <v>265</v>
      </c>
      <c r="G16" s="20" t="s">
        <v>225</v>
      </c>
      <c r="H16" s="20" t="s">
        <v>8</v>
      </c>
      <c r="I16" s="21">
        <v>531</v>
      </c>
      <c r="J16" s="21">
        <v>531</v>
      </c>
      <c r="K16" s="32"/>
    </row>
    <row r="17" spans="2:11" ht="54.75" customHeight="1">
      <c r="B17" s="94">
        <v>11</v>
      </c>
      <c r="C17" s="96" t="s">
        <v>266</v>
      </c>
      <c r="D17" s="11" t="s">
        <v>14</v>
      </c>
      <c r="E17" s="20" t="s">
        <v>267</v>
      </c>
      <c r="F17" s="20" t="s">
        <v>268</v>
      </c>
      <c r="G17" s="20" t="s">
        <v>225</v>
      </c>
      <c r="H17" s="20" t="s">
        <v>8</v>
      </c>
      <c r="I17" s="21">
        <v>691</v>
      </c>
      <c r="J17" s="21">
        <v>691</v>
      </c>
      <c r="K17" s="32"/>
    </row>
    <row r="18" spans="2:11" ht="54.75" customHeight="1">
      <c r="B18" s="94">
        <v>12</v>
      </c>
      <c r="C18" s="96" t="s">
        <v>269</v>
      </c>
      <c r="D18" s="11" t="s">
        <v>14</v>
      </c>
      <c r="E18" s="20" t="s">
        <v>270</v>
      </c>
      <c r="F18" s="20" t="s">
        <v>588</v>
      </c>
      <c r="G18" s="20" t="s">
        <v>225</v>
      </c>
      <c r="H18" s="20" t="s">
        <v>8</v>
      </c>
      <c r="I18" s="21">
        <v>1266</v>
      </c>
      <c r="J18" s="21">
        <v>1266</v>
      </c>
      <c r="K18" s="32" t="s">
        <v>889</v>
      </c>
    </row>
    <row r="19" spans="2:11" ht="54.75" customHeight="1">
      <c r="B19" s="94">
        <v>13</v>
      </c>
      <c r="C19" s="96" t="s">
        <v>272</v>
      </c>
      <c r="D19" s="11" t="s">
        <v>14</v>
      </c>
      <c r="E19" s="20" t="s">
        <v>273</v>
      </c>
      <c r="F19" s="61" t="s">
        <v>271</v>
      </c>
      <c r="G19" s="20" t="s">
        <v>225</v>
      </c>
      <c r="H19" s="20" t="s">
        <v>8</v>
      </c>
      <c r="I19" s="21">
        <v>687</v>
      </c>
      <c r="J19" s="21">
        <v>362</v>
      </c>
      <c r="K19" s="32"/>
    </row>
    <row r="20" spans="2:11" ht="54.75" customHeight="1">
      <c r="B20" s="94">
        <v>14</v>
      </c>
      <c r="C20" s="96" t="s">
        <v>274</v>
      </c>
      <c r="D20" s="11" t="s">
        <v>14</v>
      </c>
      <c r="E20" s="20" t="s">
        <v>275</v>
      </c>
      <c r="F20" s="20" t="s">
        <v>276</v>
      </c>
      <c r="G20" s="20" t="s">
        <v>225</v>
      </c>
      <c r="H20" s="20" t="s">
        <v>8</v>
      </c>
      <c r="I20" s="21">
        <v>492</v>
      </c>
      <c r="J20" s="21">
        <v>492</v>
      </c>
      <c r="K20" s="32"/>
    </row>
    <row r="21" spans="2:11" ht="54.75" customHeight="1">
      <c r="B21" s="94">
        <v>15</v>
      </c>
      <c r="C21" s="96" t="s">
        <v>277</v>
      </c>
      <c r="D21" s="11" t="s">
        <v>14</v>
      </c>
      <c r="E21" s="20" t="s">
        <v>278</v>
      </c>
      <c r="F21" s="20" t="s">
        <v>279</v>
      </c>
      <c r="G21" s="20" t="s">
        <v>225</v>
      </c>
      <c r="H21" s="20" t="s">
        <v>8</v>
      </c>
      <c r="I21" s="21">
        <v>1342</v>
      </c>
      <c r="J21" s="21">
        <v>896</v>
      </c>
      <c r="K21" s="32"/>
    </row>
    <row r="22" spans="2:11" ht="54.75" customHeight="1">
      <c r="B22" s="94">
        <v>16</v>
      </c>
      <c r="C22" s="96" t="s">
        <v>290</v>
      </c>
      <c r="D22" s="11" t="s">
        <v>14</v>
      </c>
      <c r="E22" s="20" t="s">
        <v>291</v>
      </c>
      <c r="F22" s="20" t="s">
        <v>292</v>
      </c>
      <c r="G22" s="20" t="s">
        <v>225</v>
      </c>
      <c r="H22" s="20" t="s">
        <v>8</v>
      </c>
      <c r="I22" s="21" t="s">
        <v>870</v>
      </c>
      <c r="J22" s="21">
        <v>645</v>
      </c>
      <c r="K22" s="32"/>
    </row>
    <row r="23" spans="2:11" ht="54.75" customHeight="1">
      <c r="B23" s="94">
        <v>17</v>
      </c>
      <c r="C23" s="96" t="s">
        <v>408</v>
      </c>
      <c r="D23" s="11" t="s">
        <v>14</v>
      </c>
      <c r="E23" s="20" t="s">
        <v>409</v>
      </c>
      <c r="F23" s="61" t="s">
        <v>410</v>
      </c>
      <c r="G23" s="20" t="s">
        <v>225</v>
      </c>
      <c r="H23" s="20" t="s">
        <v>8</v>
      </c>
      <c r="I23" s="21">
        <v>1068</v>
      </c>
      <c r="J23" s="21">
        <v>446</v>
      </c>
      <c r="K23" s="32"/>
    </row>
    <row r="24" spans="2:11" ht="54.75" customHeight="1">
      <c r="B24" s="94">
        <v>18</v>
      </c>
      <c r="C24" s="96" t="s">
        <v>323</v>
      </c>
      <c r="D24" s="11" t="s">
        <v>165</v>
      </c>
      <c r="E24" s="20" t="s">
        <v>324</v>
      </c>
      <c r="F24" s="20" t="s">
        <v>589</v>
      </c>
      <c r="G24" s="20" t="s">
        <v>248</v>
      </c>
      <c r="H24" s="20" t="s">
        <v>8</v>
      </c>
      <c r="I24" s="21">
        <v>8996</v>
      </c>
      <c r="J24" s="21">
        <v>5894</v>
      </c>
      <c r="K24" s="32"/>
    </row>
    <row r="25" spans="2:11" ht="54.75" customHeight="1">
      <c r="B25" s="94">
        <v>19</v>
      </c>
      <c r="C25" s="96" t="s">
        <v>445</v>
      </c>
      <c r="D25" s="11" t="s">
        <v>14</v>
      </c>
      <c r="E25" s="20" t="s">
        <v>446</v>
      </c>
      <c r="F25" s="20" t="s">
        <v>447</v>
      </c>
      <c r="G25" s="20" t="s">
        <v>434</v>
      </c>
      <c r="H25" s="20" t="s">
        <v>8</v>
      </c>
      <c r="I25" s="21">
        <v>1291</v>
      </c>
      <c r="J25" s="21">
        <v>1291</v>
      </c>
      <c r="K25" s="32"/>
    </row>
    <row r="26" spans="2:11" ht="54.75" customHeight="1">
      <c r="B26" s="94">
        <v>20</v>
      </c>
      <c r="C26" s="96" t="s">
        <v>464</v>
      </c>
      <c r="D26" s="11" t="s">
        <v>14</v>
      </c>
      <c r="E26" s="20" t="s">
        <v>465</v>
      </c>
      <c r="F26" s="20" t="s">
        <v>466</v>
      </c>
      <c r="G26" s="20" t="s">
        <v>434</v>
      </c>
      <c r="H26" s="20" t="s">
        <v>8</v>
      </c>
      <c r="I26" s="21">
        <v>625</v>
      </c>
      <c r="J26" s="21">
        <v>625</v>
      </c>
      <c r="K26" s="32"/>
    </row>
    <row r="27" spans="2:11" ht="54.75" customHeight="1">
      <c r="B27" s="94">
        <v>21</v>
      </c>
      <c r="C27" s="96" t="s">
        <v>470</v>
      </c>
      <c r="D27" s="11" t="s">
        <v>14</v>
      </c>
      <c r="E27" s="20" t="s">
        <v>471</v>
      </c>
      <c r="F27" s="61" t="s">
        <v>472</v>
      </c>
      <c r="G27" s="20" t="s">
        <v>434</v>
      </c>
      <c r="H27" s="20" t="s">
        <v>8</v>
      </c>
      <c r="I27" s="21">
        <v>2266</v>
      </c>
      <c r="J27" s="21">
        <v>520</v>
      </c>
      <c r="K27" s="32"/>
    </row>
    <row r="28" spans="2:11" ht="54.75" customHeight="1">
      <c r="B28" s="94">
        <v>22</v>
      </c>
      <c r="C28" s="96" t="s">
        <v>478</v>
      </c>
      <c r="D28" s="11" t="s">
        <v>14</v>
      </c>
      <c r="E28" s="20" t="s">
        <v>479</v>
      </c>
      <c r="F28" s="20" t="s">
        <v>608</v>
      </c>
      <c r="G28" s="20" t="s">
        <v>434</v>
      </c>
      <c r="H28" s="20" t="s">
        <v>8</v>
      </c>
      <c r="I28" s="21">
        <v>1910</v>
      </c>
      <c r="J28" s="21">
        <v>1910</v>
      </c>
      <c r="K28" s="32"/>
    </row>
    <row r="29" spans="2:11" ht="54.75" customHeight="1">
      <c r="B29" s="94">
        <v>23</v>
      </c>
      <c r="C29" s="96" t="s">
        <v>482</v>
      </c>
      <c r="D29" s="11" t="s">
        <v>14</v>
      </c>
      <c r="E29" s="20" t="s">
        <v>483</v>
      </c>
      <c r="F29" s="20" t="s">
        <v>514</v>
      </c>
      <c r="G29" s="20" t="s">
        <v>434</v>
      </c>
      <c r="H29" s="20" t="s">
        <v>8</v>
      </c>
      <c r="I29" s="21">
        <v>1475</v>
      </c>
      <c r="J29" s="21">
        <v>1070</v>
      </c>
      <c r="K29" s="32"/>
    </row>
    <row r="30" spans="2:11" ht="54.75" customHeight="1">
      <c r="B30" s="94">
        <v>24</v>
      </c>
      <c r="C30" s="95" t="s">
        <v>636</v>
      </c>
      <c r="D30" s="11" t="s">
        <v>14</v>
      </c>
      <c r="E30" s="20" t="s">
        <v>637</v>
      </c>
      <c r="F30" s="20" t="s">
        <v>638</v>
      </c>
      <c r="G30" s="20" t="s">
        <v>433</v>
      </c>
      <c r="H30" s="20" t="s">
        <v>8</v>
      </c>
      <c r="I30" s="21">
        <v>1464</v>
      </c>
      <c r="J30" s="21">
        <v>1041</v>
      </c>
      <c r="K30" s="32" t="s">
        <v>646</v>
      </c>
    </row>
    <row r="31" spans="2:11" ht="54.75" customHeight="1">
      <c r="B31" s="94">
        <v>25</v>
      </c>
      <c r="C31" s="97" t="s">
        <v>207</v>
      </c>
      <c r="D31" s="11" t="s">
        <v>213</v>
      </c>
      <c r="E31" s="20" t="s">
        <v>208</v>
      </c>
      <c r="F31" s="20" t="s">
        <v>180</v>
      </c>
      <c r="G31" s="20" t="s">
        <v>22</v>
      </c>
      <c r="H31" s="18" t="s">
        <v>7</v>
      </c>
      <c r="I31" s="21">
        <v>0</v>
      </c>
      <c r="J31" s="21">
        <v>0</v>
      </c>
      <c r="K31" s="213" t="s">
        <v>419</v>
      </c>
    </row>
    <row r="32" spans="2:11" ht="54.75" customHeight="1">
      <c r="B32" s="94">
        <v>26</v>
      </c>
      <c r="C32" s="97" t="s">
        <v>169</v>
      </c>
      <c r="D32" s="11" t="s">
        <v>213</v>
      </c>
      <c r="E32" s="20" t="s">
        <v>171</v>
      </c>
      <c r="F32" s="20" t="s">
        <v>172</v>
      </c>
      <c r="G32" s="20" t="s">
        <v>170</v>
      </c>
      <c r="H32" s="18" t="s">
        <v>7</v>
      </c>
      <c r="I32" s="21">
        <v>694</v>
      </c>
      <c r="J32" s="21">
        <v>694</v>
      </c>
      <c r="K32" s="84"/>
    </row>
    <row r="33" spans="2:12" ht="54.75" customHeight="1">
      <c r="B33" s="94">
        <v>27</v>
      </c>
      <c r="C33" s="97" t="s">
        <v>173</v>
      </c>
      <c r="D33" s="11" t="s">
        <v>213</v>
      </c>
      <c r="E33" s="20" t="s">
        <v>174</v>
      </c>
      <c r="F33" s="20" t="s">
        <v>180</v>
      </c>
      <c r="G33" s="20" t="s">
        <v>170</v>
      </c>
      <c r="H33" s="18" t="s">
        <v>7</v>
      </c>
      <c r="I33" s="21">
        <v>1387</v>
      </c>
      <c r="J33" s="21">
        <v>1387</v>
      </c>
      <c r="K33" s="84"/>
    </row>
    <row r="34" spans="2:12" ht="54.75" customHeight="1">
      <c r="B34" s="94">
        <v>28</v>
      </c>
      <c r="C34" s="97" t="s">
        <v>175</v>
      </c>
      <c r="D34" s="11" t="s">
        <v>213</v>
      </c>
      <c r="E34" s="20" t="s">
        <v>176</v>
      </c>
      <c r="F34" s="20" t="s">
        <v>50</v>
      </c>
      <c r="G34" s="20" t="s">
        <v>170</v>
      </c>
      <c r="H34" s="18" t="s">
        <v>7</v>
      </c>
      <c r="I34" s="21">
        <v>1902</v>
      </c>
      <c r="J34" s="21">
        <v>1902</v>
      </c>
      <c r="K34" s="84"/>
    </row>
    <row r="35" spans="2:12" ht="54.75" customHeight="1">
      <c r="B35" s="94">
        <v>29</v>
      </c>
      <c r="C35" s="97" t="s">
        <v>177</v>
      </c>
      <c r="D35" s="11" t="s">
        <v>213</v>
      </c>
      <c r="E35" s="20" t="s">
        <v>178</v>
      </c>
      <c r="F35" s="20" t="s">
        <v>179</v>
      </c>
      <c r="G35" s="20" t="s">
        <v>170</v>
      </c>
      <c r="H35" s="18" t="s">
        <v>7</v>
      </c>
      <c r="I35" s="21">
        <v>578</v>
      </c>
      <c r="J35" s="21">
        <v>578</v>
      </c>
      <c r="K35" s="84"/>
    </row>
    <row r="36" spans="2:12" ht="54.75" customHeight="1">
      <c r="B36" s="94">
        <v>30</v>
      </c>
      <c r="C36" s="97" t="s">
        <v>181</v>
      </c>
      <c r="D36" s="11" t="s">
        <v>213</v>
      </c>
      <c r="E36" s="20" t="s">
        <v>182</v>
      </c>
      <c r="F36" s="20" t="s">
        <v>180</v>
      </c>
      <c r="G36" s="20" t="s">
        <v>170</v>
      </c>
      <c r="H36" s="18" t="s">
        <v>7</v>
      </c>
      <c r="I36" s="21">
        <v>634</v>
      </c>
      <c r="J36" s="21">
        <v>634</v>
      </c>
      <c r="K36" s="84"/>
    </row>
    <row r="37" spans="2:12" ht="54.75" customHeight="1">
      <c r="B37" s="94">
        <v>31</v>
      </c>
      <c r="C37" s="97" t="s">
        <v>183</v>
      </c>
      <c r="D37" s="11" t="s">
        <v>213</v>
      </c>
      <c r="E37" s="20" t="s">
        <v>184</v>
      </c>
      <c r="F37" s="20" t="s">
        <v>162</v>
      </c>
      <c r="G37" s="20" t="s">
        <v>170</v>
      </c>
      <c r="H37" s="18" t="s">
        <v>7</v>
      </c>
      <c r="I37" s="21">
        <v>642</v>
      </c>
      <c r="J37" s="21">
        <v>642</v>
      </c>
      <c r="K37" s="84"/>
    </row>
    <row r="38" spans="2:12" ht="54.75" customHeight="1">
      <c r="B38" s="94">
        <v>32</v>
      </c>
      <c r="C38" s="97" t="s">
        <v>185</v>
      </c>
      <c r="D38" s="11" t="s">
        <v>213</v>
      </c>
      <c r="E38" s="20" t="s">
        <v>186</v>
      </c>
      <c r="F38" s="20" t="s">
        <v>50</v>
      </c>
      <c r="G38" s="20" t="s">
        <v>170</v>
      </c>
      <c r="H38" s="18" t="s">
        <v>7</v>
      </c>
      <c r="I38" s="21">
        <v>561</v>
      </c>
      <c r="J38" s="21">
        <v>561</v>
      </c>
      <c r="K38" s="84"/>
    </row>
    <row r="39" spans="2:12" ht="54.75" customHeight="1">
      <c r="B39" s="94">
        <v>33</v>
      </c>
      <c r="C39" s="97" t="s">
        <v>187</v>
      </c>
      <c r="D39" s="11" t="s">
        <v>213</v>
      </c>
      <c r="E39" s="20" t="s">
        <v>188</v>
      </c>
      <c r="F39" s="20" t="s">
        <v>590</v>
      </c>
      <c r="G39" s="20" t="s">
        <v>170</v>
      </c>
      <c r="H39" s="18" t="s">
        <v>7</v>
      </c>
      <c r="I39" s="21">
        <v>638</v>
      </c>
      <c r="J39" s="21">
        <v>638</v>
      </c>
      <c r="K39" s="84"/>
    </row>
    <row r="40" spans="2:12" ht="54.75" customHeight="1">
      <c r="B40" s="94">
        <v>34</v>
      </c>
      <c r="C40" s="97" t="s">
        <v>189</v>
      </c>
      <c r="D40" s="11" t="s">
        <v>213</v>
      </c>
      <c r="E40" s="20" t="s">
        <v>190</v>
      </c>
      <c r="F40" s="20" t="s">
        <v>179</v>
      </c>
      <c r="G40" s="20" t="s">
        <v>170</v>
      </c>
      <c r="H40" s="18" t="s">
        <v>7</v>
      </c>
      <c r="I40" s="21">
        <v>1</v>
      </c>
      <c r="J40" s="21">
        <v>1</v>
      </c>
      <c r="K40" s="84"/>
    </row>
    <row r="41" spans="2:12" ht="54.75" customHeight="1">
      <c r="B41" s="94">
        <v>35</v>
      </c>
      <c r="C41" s="97" t="s">
        <v>191</v>
      </c>
      <c r="D41" s="11" t="s">
        <v>213</v>
      </c>
      <c r="E41" s="20" t="s">
        <v>192</v>
      </c>
      <c r="F41" s="20" t="s">
        <v>609</v>
      </c>
      <c r="G41" s="20" t="s">
        <v>170</v>
      </c>
      <c r="H41" s="18" t="s">
        <v>7</v>
      </c>
      <c r="I41" s="21">
        <v>0</v>
      </c>
      <c r="J41" s="21">
        <v>0</v>
      </c>
      <c r="K41" s="84"/>
    </row>
    <row r="42" spans="2:12" ht="54.75" customHeight="1">
      <c r="B42" s="94">
        <v>36</v>
      </c>
      <c r="C42" s="97" t="s">
        <v>193</v>
      </c>
      <c r="D42" s="11" t="s">
        <v>213</v>
      </c>
      <c r="E42" s="20" t="s">
        <v>194</v>
      </c>
      <c r="F42" s="20" t="s">
        <v>844</v>
      </c>
      <c r="G42" s="20" t="s">
        <v>170</v>
      </c>
      <c r="H42" s="18" t="s">
        <v>7</v>
      </c>
      <c r="I42" s="21">
        <v>734</v>
      </c>
      <c r="J42" s="21">
        <v>734</v>
      </c>
      <c r="K42" s="84"/>
    </row>
    <row r="43" spans="2:12" ht="54.75" customHeight="1">
      <c r="B43" s="94">
        <v>37</v>
      </c>
      <c r="C43" s="97" t="s">
        <v>195</v>
      </c>
      <c r="D43" s="11" t="s">
        <v>213</v>
      </c>
      <c r="E43" s="18" t="s">
        <v>196</v>
      </c>
      <c r="F43" s="18" t="s">
        <v>591</v>
      </c>
      <c r="G43" s="18" t="s">
        <v>170</v>
      </c>
      <c r="H43" s="18" t="s">
        <v>7</v>
      </c>
      <c r="I43" s="21">
        <v>1</v>
      </c>
      <c r="J43" s="21">
        <v>1</v>
      </c>
      <c r="K43" s="84"/>
    </row>
    <row r="44" spans="2:12" ht="54.75" customHeight="1">
      <c r="B44" s="94">
        <v>38</v>
      </c>
      <c r="C44" s="97" t="s">
        <v>198</v>
      </c>
      <c r="D44" s="11" t="s">
        <v>213</v>
      </c>
      <c r="E44" s="20" t="s">
        <v>199</v>
      </c>
      <c r="F44" s="20" t="s">
        <v>197</v>
      </c>
      <c r="G44" s="20" t="s">
        <v>170</v>
      </c>
      <c r="H44" s="18" t="s">
        <v>7</v>
      </c>
      <c r="I44" s="21">
        <v>0</v>
      </c>
      <c r="J44" s="21">
        <v>0</v>
      </c>
      <c r="K44" s="84"/>
    </row>
    <row r="45" spans="2:12" ht="54.75" customHeight="1">
      <c r="B45" s="94">
        <v>39</v>
      </c>
      <c r="C45" s="97" t="s">
        <v>200</v>
      </c>
      <c r="D45" s="11" t="s">
        <v>213</v>
      </c>
      <c r="E45" s="20" t="s">
        <v>201</v>
      </c>
      <c r="F45" s="20" t="s">
        <v>592</v>
      </c>
      <c r="G45" s="20" t="s">
        <v>170</v>
      </c>
      <c r="H45" s="18" t="s">
        <v>7</v>
      </c>
      <c r="I45" s="21">
        <v>416</v>
      </c>
      <c r="J45" s="21">
        <v>416</v>
      </c>
      <c r="K45" s="84"/>
    </row>
    <row r="46" spans="2:12" ht="54.75" customHeight="1">
      <c r="B46" s="94">
        <v>40</v>
      </c>
      <c r="C46" s="97" t="s">
        <v>202</v>
      </c>
      <c r="D46" s="11" t="s">
        <v>213</v>
      </c>
      <c r="E46" s="20" t="s">
        <v>203</v>
      </c>
      <c r="F46" s="20" t="s">
        <v>162</v>
      </c>
      <c r="G46" s="20" t="s">
        <v>204</v>
      </c>
      <c r="H46" s="18" t="s">
        <v>7</v>
      </c>
      <c r="I46" s="21">
        <v>38079</v>
      </c>
      <c r="J46" s="21">
        <v>38079</v>
      </c>
      <c r="K46" s="84"/>
    </row>
    <row r="47" spans="2:12" ht="54.75" customHeight="1">
      <c r="B47" s="94">
        <v>41</v>
      </c>
      <c r="C47" s="97" t="s">
        <v>209</v>
      </c>
      <c r="D47" s="11" t="s">
        <v>213</v>
      </c>
      <c r="E47" s="20" t="s">
        <v>210</v>
      </c>
      <c r="F47" s="20" t="s">
        <v>245</v>
      </c>
      <c r="G47" s="20" t="s">
        <v>22</v>
      </c>
      <c r="H47" s="18" t="s">
        <v>7</v>
      </c>
      <c r="I47" s="21">
        <v>1337</v>
      </c>
      <c r="J47" s="21">
        <v>1265</v>
      </c>
      <c r="K47" s="84"/>
      <c r="L47" s="13"/>
    </row>
    <row r="48" spans="2:12" ht="54.75" customHeight="1">
      <c r="B48" s="94">
        <v>42</v>
      </c>
      <c r="C48" s="97" t="s">
        <v>420</v>
      </c>
      <c r="D48" s="11" t="s">
        <v>213</v>
      </c>
      <c r="E48" s="20" t="s">
        <v>421</v>
      </c>
      <c r="F48" s="20" t="s">
        <v>180</v>
      </c>
      <c r="G48" s="20" t="s">
        <v>239</v>
      </c>
      <c r="H48" s="18" t="s">
        <v>7</v>
      </c>
      <c r="I48" s="21">
        <v>2753</v>
      </c>
      <c r="J48" s="21">
        <v>2753</v>
      </c>
      <c r="K48" s="84"/>
      <c r="L48" s="12"/>
    </row>
    <row r="49" spans="2:11" ht="54.75" customHeight="1">
      <c r="B49" s="94">
        <v>43</v>
      </c>
      <c r="C49" s="97" t="s">
        <v>23</v>
      </c>
      <c r="D49" s="11" t="s">
        <v>45</v>
      </c>
      <c r="E49" s="20" t="s">
        <v>24</v>
      </c>
      <c r="F49" s="61" t="s">
        <v>798</v>
      </c>
      <c r="G49" s="20" t="s">
        <v>22</v>
      </c>
      <c r="H49" s="20" t="s">
        <v>11</v>
      </c>
      <c r="I49" s="21">
        <v>7696</v>
      </c>
      <c r="J49" s="21">
        <v>2729</v>
      </c>
      <c r="K49" s="32"/>
    </row>
    <row r="50" spans="2:11" ht="54.75" customHeight="1">
      <c r="B50" s="94">
        <v>44</v>
      </c>
      <c r="C50" s="97" t="s">
        <v>158</v>
      </c>
      <c r="D50" s="113" t="s">
        <v>44</v>
      </c>
      <c r="E50" s="18" t="s">
        <v>159</v>
      </c>
      <c r="F50" s="18" t="s">
        <v>594</v>
      </c>
      <c r="G50" s="18" t="s">
        <v>119</v>
      </c>
      <c r="H50" s="18" t="s">
        <v>10</v>
      </c>
      <c r="I50" s="21">
        <v>80</v>
      </c>
      <c r="J50" s="21">
        <v>80</v>
      </c>
      <c r="K50" s="214" t="s">
        <v>879</v>
      </c>
    </row>
    <row r="51" spans="2:11" ht="54.75" customHeight="1">
      <c r="B51" s="94">
        <v>45</v>
      </c>
      <c r="C51" s="97" t="s">
        <v>502</v>
      </c>
      <c r="D51" s="113" t="s">
        <v>44</v>
      </c>
      <c r="E51" s="18" t="s">
        <v>503</v>
      </c>
      <c r="F51" s="18" t="s">
        <v>504</v>
      </c>
      <c r="G51" s="18" t="s">
        <v>225</v>
      </c>
      <c r="H51" s="18" t="s">
        <v>10</v>
      </c>
      <c r="I51" s="21">
        <v>563</v>
      </c>
      <c r="J51" s="21">
        <v>563</v>
      </c>
      <c r="K51" s="32"/>
    </row>
    <row r="52" spans="2:11" ht="54.75" customHeight="1">
      <c r="B52" s="94">
        <v>46</v>
      </c>
      <c r="C52" s="97" t="s">
        <v>505</v>
      </c>
      <c r="D52" s="113" t="s">
        <v>44</v>
      </c>
      <c r="E52" s="18" t="s">
        <v>506</v>
      </c>
      <c r="F52" s="18" t="s">
        <v>507</v>
      </c>
      <c r="G52" s="18" t="s">
        <v>225</v>
      </c>
      <c r="H52" s="18" t="s">
        <v>10</v>
      </c>
      <c r="I52" s="21">
        <v>649</v>
      </c>
      <c r="J52" s="21">
        <v>649</v>
      </c>
      <c r="K52" s="32"/>
    </row>
    <row r="53" spans="2:11" ht="54.75" customHeight="1">
      <c r="B53" s="94">
        <v>47</v>
      </c>
      <c r="C53" s="97" t="s">
        <v>508</v>
      </c>
      <c r="D53" s="113" t="s">
        <v>44</v>
      </c>
      <c r="E53" s="18" t="s">
        <v>509</v>
      </c>
      <c r="F53" s="18" t="s">
        <v>593</v>
      </c>
      <c r="G53" s="18" t="s">
        <v>225</v>
      </c>
      <c r="H53" s="18" t="s">
        <v>10</v>
      </c>
      <c r="I53" s="21">
        <v>889</v>
      </c>
      <c r="J53" s="21">
        <v>436</v>
      </c>
      <c r="K53" s="32"/>
    </row>
    <row r="54" spans="2:11" ht="54.75" customHeight="1">
      <c r="B54" s="94">
        <v>48</v>
      </c>
      <c r="C54" s="96" t="s">
        <v>391</v>
      </c>
      <c r="D54" s="11" t="s">
        <v>44</v>
      </c>
      <c r="E54" s="20" t="s">
        <v>392</v>
      </c>
      <c r="F54" s="61" t="s">
        <v>595</v>
      </c>
      <c r="G54" s="20" t="s">
        <v>239</v>
      </c>
      <c r="H54" s="18" t="s">
        <v>10</v>
      </c>
      <c r="I54" s="21" t="s">
        <v>880</v>
      </c>
      <c r="J54" s="21">
        <v>221</v>
      </c>
      <c r="K54" s="32"/>
    </row>
    <row r="55" spans="2:11" ht="54.75" customHeight="1">
      <c r="B55" s="94">
        <v>49</v>
      </c>
      <c r="C55" s="97" t="s">
        <v>397</v>
      </c>
      <c r="D55" s="113" t="s">
        <v>44</v>
      </c>
      <c r="E55" s="18" t="s">
        <v>398</v>
      </c>
      <c r="F55" s="18" t="s">
        <v>596</v>
      </c>
      <c r="G55" s="18" t="s">
        <v>239</v>
      </c>
      <c r="H55" s="18" t="s">
        <v>10</v>
      </c>
      <c r="I55" s="21">
        <v>1198</v>
      </c>
      <c r="J55" s="21">
        <v>1198</v>
      </c>
      <c r="K55" s="32"/>
    </row>
    <row r="56" spans="2:11" ht="54.75" customHeight="1">
      <c r="B56" s="94">
        <v>50</v>
      </c>
      <c r="C56" s="97" t="s">
        <v>620</v>
      </c>
      <c r="D56" s="113" t="s">
        <v>44</v>
      </c>
      <c r="E56" s="18" t="s">
        <v>621</v>
      </c>
      <c r="F56" s="59" t="s">
        <v>622</v>
      </c>
      <c r="G56" s="18" t="s">
        <v>434</v>
      </c>
      <c r="H56" s="18" t="s">
        <v>10</v>
      </c>
      <c r="I56" s="21">
        <v>3978</v>
      </c>
      <c r="J56" s="21">
        <v>1232</v>
      </c>
      <c r="K56" s="32"/>
    </row>
    <row r="57" spans="2:11" ht="54.75" customHeight="1">
      <c r="B57" s="94">
        <v>51</v>
      </c>
      <c r="C57" s="97" t="s">
        <v>665</v>
      </c>
      <c r="D57" s="113" t="s">
        <v>749</v>
      </c>
      <c r="E57" s="18" t="s">
        <v>666</v>
      </c>
      <c r="F57" s="18" t="s">
        <v>671</v>
      </c>
      <c r="G57" s="18" t="s">
        <v>678</v>
      </c>
      <c r="H57" s="18" t="s">
        <v>8</v>
      </c>
      <c r="I57" s="14">
        <v>316</v>
      </c>
      <c r="J57" s="14" t="s">
        <v>843</v>
      </c>
      <c r="K57" s="32"/>
    </row>
    <row r="58" spans="2:11" ht="54.75" customHeight="1">
      <c r="B58" s="94">
        <v>52</v>
      </c>
      <c r="C58" s="97" t="s">
        <v>663</v>
      </c>
      <c r="D58" s="113" t="s">
        <v>749</v>
      </c>
      <c r="E58" s="18" t="s">
        <v>664</v>
      </c>
      <c r="F58" s="18" t="s">
        <v>672</v>
      </c>
      <c r="G58" s="18" t="s">
        <v>678</v>
      </c>
      <c r="H58" s="18" t="s">
        <v>8</v>
      </c>
      <c r="I58" s="14">
        <v>1009</v>
      </c>
      <c r="J58" s="14">
        <v>1009</v>
      </c>
      <c r="K58" s="32"/>
    </row>
    <row r="59" spans="2:11" ht="54.75" customHeight="1">
      <c r="B59" s="94">
        <v>53</v>
      </c>
      <c r="C59" s="97" t="s">
        <v>667</v>
      </c>
      <c r="D59" s="113" t="s">
        <v>749</v>
      </c>
      <c r="E59" s="18" t="s">
        <v>668</v>
      </c>
      <c r="F59" s="18" t="s">
        <v>673</v>
      </c>
      <c r="G59" s="18" t="s">
        <v>678</v>
      </c>
      <c r="H59" s="18" t="s">
        <v>8</v>
      </c>
      <c r="I59" s="14">
        <v>1126</v>
      </c>
      <c r="J59" s="14">
        <v>1126</v>
      </c>
      <c r="K59" s="32"/>
    </row>
    <row r="60" spans="2:11" ht="54.75" customHeight="1">
      <c r="B60" s="94">
        <v>54</v>
      </c>
      <c r="C60" s="97" t="s">
        <v>674</v>
      </c>
      <c r="D60" s="113" t="s">
        <v>749</v>
      </c>
      <c r="E60" s="18" t="s">
        <v>676</v>
      </c>
      <c r="F60" s="18" t="s">
        <v>675</v>
      </c>
      <c r="G60" s="18" t="s">
        <v>678</v>
      </c>
      <c r="H60" s="18" t="s">
        <v>8</v>
      </c>
      <c r="I60" s="14">
        <v>1256</v>
      </c>
      <c r="J60" s="14">
        <v>1256</v>
      </c>
      <c r="K60" s="32"/>
    </row>
    <row r="61" spans="2:11" ht="54.75" customHeight="1">
      <c r="B61" s="94">
        <v>55</v>
      </c>
      <c r="C61" s="93" t="s">
        <v>669</v>
      </c>
      <c r="D61" s="113" t="s">
        <v>749</v>
      </c>
      <c r="E61" s="18" t="s">
        <v>670</v>
      </c>
      <c r="F61" s="18" t="s">
        <v>677</v>
      </c>
      <c r="G61" s="18" t="s">
        <v>678</v>
      </c>
      <c r="H61" s="18" t="s">
        <v>8</v>
      </c>
      <c r="I61" s="14">
        <v>974</v>
      </c>
      <c r="J61" s="14">
        <v>488</v>
      </c>
      <c r="K61" s="32"/>
    </row>
    <row r="62" spans="2:11" ht="54.75" customHeight="1">
      <c r="B62" s="94">
        <v>56</v>
      </c>
      <c r="C62" s="93" t="s">
        <v>680</v>
      </c>
      <c r="D62" s="113" t="s">
        <v>681</v>
      </c>
      <c r="E62" s="18" t="s">
        <v>682</v>
      </c>
      <c r="F62" s="18" t="s">
        <v>729</v>
      </c>
      <c r="G62" s="18" t="s">
        <v>678</v>
      </c>
      <c r="H62" s="18" t="s">
        <v>10</v>
      </c>
      <c r="I62" s="14">
        <v>2064</v>
      </c>
      <c r="J62" s="14">
        <v>2050</v>
      </c>
      <c r="K62" s="32"/>
    </row>
    <row r="63" spans="2:11" ht="54.75" customHeight="1" thickBot="1">
      <c r="B63" s="167">
        <v>57</v>
      </c>
      <c r="C63" s="215" t="s">
        <v>825</v>
      </c>
      <c r="D63" s="216" t="s">
        <v>679</v>
      </c>
      <c r="E63" s="170" t="s">
        <v>824</v>
      </c>
      <c r="F63" s="170" t="s">
        <v>826</v>
      </c>
      <c r="G63" s="170" t="s">
        <v>434</v>
      </c>
      <c r="H63" s="170" t="s">
        <v>10</v>
      </c>
      <c r="I63" s="217">
        <v>809</v>
      </c>
      <c r="J63" s="217">
        <v>809</v>
      </c>
      <c r="K63" s="173"/>
    </row>
    <row r="64" spans="2:11" ht="31.5" customHeight="1" thickBot="1">
      <c r="B64" s="85"/>
      <c r="C64" s="155" t="s">
        <v>52</v>
      </c>
      <c r="D64" s="114"/>
      <c r="E64" s="114"/>
      <c r="F64" s="115"/>
      <c r="G64" s="116"/>
      <c r="H64" s="114"/>
      <c r="I64" s="205">
        <f>SUM(I7:I63)</f>
        <v>99654</v>
      </c>
      <c r="J64" s="117">
        <f>SUM(J7:J63)</f>
        <v>83776</v>
      </c>
      <c r="K64" s="206"/>
    </row>
  </sheetData>
  <autoFilter ref="C6:K64" xr:uid="{BDC13D08-E7DA-4F5E-A162-13FA6FC8E501}"/>
  <mergeCells count="2">
    <mergeCell ref="C2:K3"/>
    <mergeCell ref="C4:K5"/>
  </mergeCells>
  <hyperlinks>
    <hyperlink ref="C7" r:id="rId1" tooltip="Klikněte pro detail záznamu" xr:uid="{00000000-0004-0000-0300-000004000000}"/>
    <hyperlink ref="C8" r:id="rId2" tooltip="Klikněte pro detail záznamu" xr:uid="{00000000-0004-0000-0300-000005000000}"/>
    <hyperlink ref="C9" r:id="rId3" tooltip="Klikněte pro detail záznamu" xr:uid="{00000000-0004-0000-0300-000006000000}"/>
    <hyperlink ref="C10" r:id="rId4" tooltip="Klikněte pro detail záznamu" xr:uid="{00000000-0004-0000-0300-000007000000}"/>
    <hyperlink ref="C11" r:id="rId5" tooltip="Klikněte pro detail záznamu" xr:uid="{00000000-0004-0000-0300-000008000000}"/>
    <hyperlink ref="C12" r:id="rId6" tooltip="Klikněte pro detail záznamu" xr:uid="{00000000-0004-0000-0300-000009000000}"/>
    <hyperlink ref="C13" r:id="rId7" tooltip="Klikněte pro detail záznamu" xr:uid="{00000000-0004-0000-0300-00000A000000}"/>
    <hyperlink ref="C50" r:id="rId8" tooltip="Klikněte pro detail záznamu" xr:uid="{00000000-0004-0000-0300-00000B000000}"/>
    <hyperlink ref="C24" r:id="rId9" tooltip="Klikněte pro detail záznamu" xr:uid="{00000000-0004-0000-0300-00000D000000}"/>
    <hyperlink ref="C33" r:id="rId10" tooltip="Klikněte pro detail záznamu" xr:uid="{00000000-0004-0000-0300-00000E000000}"/>
    <hyperlink ref="C34" r:id="rId11" tooltip="Klikněte pro detail záznamu" xr:uid="{00000000-0004-0000-0300-00000F000000}"/>
    <hyperlink ref="C35" r:id="rId12" tooltip="Klikněte pro detail záznamu" xr:uid="{00000000-0004-0000-0300-000010000000}"/>
    <hyperlink ref="C36" r:id="rId13" tooltip="Klikněte pro detail záznamu" xr:uid="{00000000-0004-0000-0300-000012000000}"/>
    <hyperlink ref="C37" r:id="rId14" tooltip="Klikněte pro detail záznamu" xr:uid="{00000000-0004-0000-0300-000013000000}"/>
    <hyperlink ref="C38" r:id="rId15" tooltip="Klikněte pro detail záznamu" xr:uid="{00000000-0004-0000-0300-000014000000}"/>
    <hyperlink ref="C39" r:id="rId16" tooltip="Klikněte pro detail záznamu" xr:uid="{00000000-0004-0000-0300-000015000000}"/>
    <hyperlink ref="C40" r:id="rId17" tooltip="Klikněte pro detail záznamu" xr:uid="{00000000-0004-0000-0300-000017000000}"/>
    <hyperlink ref="C41" r:id="rId18" tooltip="Klikněte pro detail záznamu" xr:uid="{00000000-0004-0000-0300-000018000000}"/>
    <hyperlink ref="C42" r:id="rId19" tooltip="Klikněte pro detail záznamu" xr:uid="{00000000-0004-0000-0300-000019000000}"/>
    <hyperlink ref="C44" r:id="rId20" tooltip="Klikněte pro detail záznamu" xr:uid="{00000000-0004-0000-0300-00001A000000}"/>
    <hyperlink ref="C45" r:id="rId21" tooltip="Klikněte pro detail záznamu" xr:uid="{00000000-0004-0000-0300-00001B000000}"/>
    <hyperlink ref="C46" r:id="rId22" tooltip="Klikněte pro detail záznamu" xr:uid="{00000000-0004-0000-0300-00001C000000}"/>
    <hyperlink ref="C31" r:id="rId23" tooltip="Klikněte pro detail záznamu" xr:uid="{00000000-0004-0000-0300-00001D000000}"/>
    <hyperlink ref="C47" r:id="rId24" tooltip="Klikněte pro detail záznamu" xr:uid="{00000000-0004-0000-0300-00001E000000}"/>
    <hyperlink ref="C43" r:id="rId25" tooltip="Klikněte pro detail záznamu" xr:uid="{00000000-0004-0000-0300-00001F000000}"/>
    <hyperlink ref="C14" r:id="rId26" tooltip="Klikněte pro detail záznamu" xr:uid="{00000000-0004-0000-0300-000020000000}"/>
    <hyperlink ref="C15" r:id="rId27" tooltip="Klikněte pro detail záznamu" xr:uid="{00000000-0004-0000-0300-000021000000}"/>
    <hyperlink ref="C16" r:id="rId28" tooltip="Klikněte pro detail záznamu" xr:uid="{00000000-0004-0000-0300-000022000000}"/>
    <hyperlink ref="C17" r:id="rId29" tooltip="Klikněte pro detail záznamu" xr:uid="{00000000-0004-0000-0300-000023000000}"/>
    <hyperlink ref="C18" r:id="rId30" tooltip="Klikněte pro detail záznamu" xr:uid="{00000000-0004-0000-0300-000024000000}"/>
    <hyperlink ref="C19" r:id="rId31" tooltip="Klikněte pro detail záznamu" xr:uid="{00000000-0004-0000-0300-000025000000}"/>
    <hyperlink ref="C20" r:id="rId32" tooltip="Klikněte pro detail záznamu" xr:uid="{00000000-0004-0000-0300-000026000000}"/>
    <hyperlink ref="C21" r:id="rId33" tooltip="Klikněte pro detail záznamu" xr:uid="{00000000-0004-0000-0300-000027000000}"/>
    <hyperlink ref="C22" r:id="rId34" tooltip="Klikněte pro detail záznamu" xr:uid="{00000000-0004-0000-0300-000028000000}"/>
    <hyperlink ref="C54" r:id="rId35" tooltip="Klikněte pro detail záznamu" xr:uid="{00000000-0004-0000-0300-000029000000}"/>
    <hyperlink ref="C55" r:id="rId36" tooltip="Klikněte pro detail záznamu" xr:uid="{00000000-0004-0000-0300-00002B000000}"/>
    <hyperlink ref="C23" r:id="rId37" tooltip="Klikněte pro detail záznamu" xr:uid="{00000000-0004-0000-0300-00002C000000}"/>
    <hyperlink ref="C32" r:id="rId38" tooltip="Klikněte pro detail záznamu" xr:uid="{00000000-0004-0000-0300-00002D000000}"/>
    <hyperlink ref="C48" r:id="rId39" tooltip="Klikněte pro detail záznamu" xr:uid="{00000000-0004-0000-0300-00002E000000}"/>
    <hyperlink ref="C25" r:id="rId40" xr:uid="{F630F22D-B433-41F7-B361-40DAE5EE5397}"/>
    <hyperlink ref="C26" r:id="rId41" xr:uid="{6F65686C-EB27-444A-8769-42CC0913016F}"/>
    <hyperlink ref="C27" r:id="rId42" xr:uid="{99CD9B96-658B-468E-8A81-265893C5C12D}"/>
    <hyperlink ref="C28" r:id="rId43" xr:uid="{C984AE97-C2D8-4DBC-B804-C1A01161878B}"/>
    <hyperlink ref="C29" r:id="rId44" xr:uid="{10A2B204-EB59-4C87-851E-BCF8CD486ADC}"/>
    <hyperlink ref="C51" r:id="rId45" tooltip="Klikněte pro detail záznamu" xr:uid="{1E7C71F9-3668-45B5-A94D-993D92F2BA35}"/>
    <hyperlink ref="C52" r:id="rId46" tooltip="Klikněte pro detail záznamu" xr:uid="{2E2BB796-0915-4A7F-852B-575A571B61A1}"/>
    <hyperlink ref="C53" r:id="rId47" tooltip="Klikněte pro detail záznamu" xr:uid="{D26AABFC-4782-4F7D-BD9A-065CA499E921}"/>
    <hyperlink ref="C49" r:id="rId48" xr:uid="{FAD63CA0-FBC9-42A6-96C0-7FF15A0542C1}"/>
    <hyperlink ref="C56" r:id="rId49" xr:uid="{7C920329-F190-4724-B884-7F2BA51FEC92}"/>
    <hyperlink ref="C30" r:id="rId50" xr:uid="{F6ADA919-182E-4149-BDA7-80E488B4BFB4}"/>
    <hyperlink ref="C62" r:id="rId51" xr:uid="{34A97716-3A63-4D53-9A42-EC3F841D091D}"/>
    <hyperlink ref="C63" r:id="rId52" xr:uid="{11EB76AF-7667-4641-B4AB-6C49E3041FE5}"/>
    <hyperlink ref="C61" r:id="rId53" xr:uid="{F412DC5A-DDED-4A5F-9B76-3EBE0121633F}"/>
    <hyperlink ref="C58" r:id="rId54" xr:uid="{697F9BF6-0991-4465-A638-6243A1F0382A}"/>
    <hyperlink ref="C60" r:id="rId55" xr:uid="{8DD290A0-00A1-4D6A-B19B-4F8C2CCBDAC4}"/>
    <hyperlink ref="C57" r:id="rId56" xr:uid="{1C04AEDB-A24F-4883-A404-AC9C01E5DF4A}"/>
    <hyperlink ref="C59" r:id="rId57" xr:uid="{48BA0D4F-6D37-49A9-843E-A0F004618DB3}"/>
  </hyperlinks>
  <pageMargins left="0.7" right="0.7" top="0.78740157499999996" bottom="0.78740157499999996" header="0.3" footer="0.3"/>
  <pageSetup paperSize="9" scale="49" orientation="portrait" r:id="rId5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11"/>
  <sheetViews>
    <sheetView zoomScale="70" zoomScaleNormal="70" workbookViewId="0">
      <selection activeCell="K7" sqref="K7:K9"/>
    </sheetView>
  </sheetViews>
  <sheetFormatPr baseColWidth="10" defaultColWidth="9.1640625" defaultRowHeight="13"/>
  <cols>
    <col min="1" max="1" width="9.1640625" style="1"/>
    <col min="2" max="2" width="5.1640625" style="1" customWidth="1"/>
    <col min="3" max="3" width="16.33203125" style="1" customWidth="1"/>
    <col min="4" max="4" width="4" style="1" customWidth="1"/>
    <col min="5" max="5" width="31.33203125" style="1" customWidth="1"/>
    <col min="6" max="6" width="24.6640625" style="1" customWidth="1"/>
    <col min="7" max="7" width="11.83203125" style="1" bestFit="1" customWidth="1"/>
    <col min="8" max="8" width="11.1640625" style="1" bestFit="1" customWidth="1"/>
    <col min="9" max="9" width="21.6640625" style="1" customWidth="1"/>
    <col min="10" max="10" width="16.33203125" style="1" bestFit="1" customWidth="1"/>
    <col min="11" max="11" width="21.6640625" style="1" customWidth="1"/>
    <col min="12" max="12" width="45.5" style="1" customWidth="1"/>
    <col min="13" max="16384" width="9.1640625" style="1"/>
  </cols>
  <sheetData>
    <row r="1" spans="2:11" ht="14" thickBot="1"/>
    <row r="2" spans="2:11" ht="12.75" customHeight="1">
      <c r="B2" s="179"/>
      <c r="C2" s="243" t="s">
        <v>800</v>
      </c>
      <c r="D2" s="243"/>
      <c r="E2" s="243"/>
      <c r="F2" s="243"/>
      <c r="G2" s="243"/>
      <c r="H2" s="243"/>
      <c r="I2" s="243"/>
      <c r="J2" s="243"/>
      <c r="K2" s="244"/>
    </row>
    <row r="3" spans="2:11" ht="12.75" customHeight="1" thickBot="1">
      <c r="B3" s="180"/>
      <c r="C3" s="246"/>
      <c r="D3" s="246"/>
      <c r="E3" s="246"/>
      <c r="F3" s="246"/>
      <c r="G3" s="246"/>
      <c r="H3" s="246"/>
      <c r="I3" s="246"/>
      <c r="J3" s="246"/>
      <c r="K3" s="247"/>
    </row>
    <row r="4" spans="2:11" ht="12.75" customHeight="1">
      <c r="B4" s="242" t="s">
        <v>13</v>
      </c>
      <c r="C4" s="243"/>
      <c r="D4" s="243"/>
      <c r="E4" s="243"/>
      <c r="F4" s="243"/>
      <c r="G4" s="243"/>
      <c r="H4" s="243"/>
      <c r="I4" s="243"/>
      <c r="J4" s="243"/>
      <c r="K4" s="244"/>
    </row>
    <row r="5" spans="2:11" ht="13.5" customHeight="1" thickBot="1">
      <c r="B5" s="245"/>
      <c r="C5" s="246"/>
      <c r="D5" s="246"/>
      <c r="E5" s="246"/>
      <c r="F5" s="246"/>
      <c r="G5" s="246"/>
      <c r="H5" s="246"/>
      <c r="I5" s="246"/>
      <c r="J5" s="246"/>
      <c r="K5" s="247"/>
    </row>
    <row r="6" spans="2:11" ht="70">
      <c r="B6" s="181"/>
      <c r="C6" s="182" t="s">
        <v>2</v>
      </c>
      <c r="D6" s="163"/>
      <c r="E6" s="163" t="s">
        <v>4</v>
      </c>
      <c r="F6" s="163" t="s">
        <v>5</v>
      </c>
      <c r="G6" s="163" t="s">
        <v>6</v>
      </c>
      <c r="H6" s="163" t="s">
        <v>3</v>
      </c>
      <c r="I6" s="183" t="s">
        <v>792</v>
      </c>
      <c r="J6" s="163" t="s">
        <v>791</v>
      </c>
      <c r="K6" s="165" t="s">
        <v>649</v>
      </c>
    </row>
    <row r="7" spans="2:11" ht="72.75" customHeight="1">
      <c r="B7" s="120">
        <v>1</v>
      </c>
      <c r="C7" s="97" t="s">
        <v>399</v>
      </c>
      <c r="D7" s="18" t="s">
        <v>44</v>
      </c>
      <c r="E7" s="18" t="s">
        <v>400</v>
      </c>
      <c r="F7" s="18" t="s">
        <v>770</v>
      </c>
      <c r="G7" s="18" t="s">
        <v>239</v>
      </c>
      <c r="H7" s="18" t="s">
        <v>10</v>
      </c>
      <c r="I7" s="70">
        <v>1869</v>
      </c>
      <c r="J7" s="21">
        <v>1869</v>
      </c>
      <c r="K7" s="75"/>
    </row>
    <row r="8" spans="2:11" ht="66.75" customHeight="1">
      <c r="B8" s="120">
        <v>2</v>
      </c>
      <c r="C8" s="97" t="s">
        <v>401</v>
      </c>
      <c r="D8" s="18" t="s">
        <v>44</v>
      </c>
      <c r="E8" s="18" t="s">
        <v>402</v>
      </c>
      <c r="F8" s="18" t="s">
        <v>403</v>
      </c>
      <c r="G8" s="18" t="s">
        <v>239</v>
      </c>
      <c r="H8" s="18" t="s">
        <v>10</v>
      </c>
      <c r="I8" s="70">
        <v>2402</v>
      </c>
      <c r="J8" s="21">
        <v>2402</v>
      </c>
      <c r="K8" s="75"/>
    </row>
    <row r="9" spans="2:11" ht="60.75" customHeight="1">
      <c r="B9" s="120">
        <v>3</v>
      </c>
      <c r="C9" s="93" t="s">
        <v>623</v>
      </c>
      <c r="D9" s="18" t="s">
        <v>44</v>
      </c>
      <c r="E9" s="18" t="s">
        <v>624</v>
      </c>
      <c r="F9" s="18" t="s">
        <v>771</v>
      </c>
      <c r="G9" s="18" t="s">
        <v>434</v>
      </c>
      <c r="H9" s="18" t="s">
        <v>10</v>
      </c>
      <c r="I9" s="70">
        <v>2267</v>
      </c>
      <c r="J9" s="21">
        <v>2267</v>
      </c>
      <c r="K9" s="75"/>
    </row>
    <row r="10" spans="2:11" s="42" customFormat="1" ht="54.75" customHeight="1" thickBot="1">
      <c r="B10" s="121">
        <v>4</v>
      </c>
      <c r="C10" s="119" t="s">
        <v>714</v>
      </c>
      <c r="D10" s="53" t="s">
        <v>749</v>
      </c>
      <c r="E10" s="53" t="s">
        <v>715</v>
      </c>
      <c r="F10" s="53" t="s">
        <v>716</v>
      </c>
      <c r="G10" s="53" t="s">
        <v>678</v>
      </c>
      <c r="H10" s="53" t="s">
        <v>8</v>
      </c>
      <c r="I10" s="99">
        <v>1687</v>
      </c>
      <c r="J10" s="89">
        <v>1687</v>
      </c>
      <c r="K10" s="100"/>
    </row>
    <row r="11" spans="2:11" ht="26" thickBot="1">
      <c r="B11" s="184"/>
      <c r="C11" s="185" t="s">
        <v>52</v>
      </c>
      <c r="D11" s="48"/>
      <c r="E11" s="48"/>
      <c r="F11" s="49"/>
      <c r="G11" s="50"/>
      <c r="H11" s="48"/>
      <c r="I11" s="186">
        <f>SUM(I7:I10)</f>
        <v>8225</v>
      </c>
      <c r="J11" s="51">
        <f>SUM(J7:J10)</f>
        <v>8225</v>
      </c>
      <c r="K11" s="57"/>
    </row>
  </sheetData>
  <autoFilter ref="C6:J11" xr:uid="{89636F5A-E7EF-4B2A-B396-BB8C7D3AFB2C}"/>
  <mergeCells count="2">
    <mergeCell ref="B4:K5"/>
    <mergeCell ref="C2:K3"/>
  </mergeCells>
  <phoneticPr fontId="4" type="noConversion"/>
  <hyperlinks>
    <hyperlink ref="C7" r:id="rId1" tooltip="Klikněte pro detail záznamu" xr:uid="{00000000-0004-0000-0500-000002000000}"/>
    <hyperlink ref="C8" r:id="rId2" tooltip="Klikněte pro detail záznamu" xr:uid="{00000000-0004-0000-0500-000003000000}"/>
    <hyperlink ref="C9" r:id="rId3" xr:uid="{72EADBB4-29FB-4290-93CA-4E575DD01477}"/>
    <hyperlink ref="C10" r:id="rId4" xr:uid="{20556F72-B687-4F83-9176-F608277C5C9A}"/>
  </hyperlinks>
  <pageMargins left="0.78740157499999996" right="0.78740157499999996" top="0.984251969" bottom="0.984251969" header="0.4921259845" footer="0.4921259845"/>
  <pageSetup paperSize="9" scale="60" orientation="portrait" horizontalDpi="300" verticalDpi="300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19"/>
  <sheetViews>
    <sheetView topLeftCell="A7" zoomScale="70" zoomScaleNormal="70" workbookViewId="0">
      <selection activeCell="B7" sqref="B7:B16"/>
    </sheetView>
  </sheetViews>
  <sheetFormatPr baseColWidth="10" defaultColWidth="8.83203125" defaultRowHeight="13"/>
  <cols>
    <col min="1" max="1" width="6" customWidth="1"/>
    <col min="2" max="2" width="5.83203125" customWidth="1"/>
    <col min="3" max="3" width="19" customWidth="1"/>
    <col min="4" max="4" width="5.5" customWidth="1"/>
    <col min="5" max="5" width="34" customWidth="1"/>
    <col min="6" max="6" width="29.83203125" customWidth="1"/>
    <col min="7" max="7" width="14.33203125" customWidth="1"/>
    <col min="8" max="8" width="17.1640625" customWidth="1"/>
    <col min="9" max="9" width="20.5" customWidth="1"/>
    <col min="10" max="10" width="19.5" customWidth="1"/>
    <col min="11" max="11" width="20.5" customWidth="1"/>
  </cols>
  <sheetData>
    <row r="1" spans="2:11" ht="14" thickBot="1"/>
    <row r="2" spans="2:11" s="1" customFormat="1" ht="27" customHeight="1">
      <c r="B2" s="225" t="s">
        <v>801</v>
      </c>
      <c r="C2" s="226"/>
      <c r="D2" s="226"/>
      <c r="E2" s="226"/>
      <c r="F2" s="226"/>
      <c r="G2" s="226"/>
      <c r="H2" s="226"/>
      <c r="I2" s="226"/>
      <c r="J2" s="226"/>
      <c r="K2" s="227"/>
    </row>
    <row r="3" spans="2:11" s="1" customFormat="1" ht="13.5" customHeight="1" thickBot="1">
      <c r="B3" s="241"/>
      <c r="C3" s="237"/>
      <c r="D3" s="237"/>
      <c r="E3" s="237"/>
      <c r="F3" s="237"/>
      <c r="G3" s="237"/>
      <c r="H3" s="237"/>
      <c r="I3" s="237"/>
      <c r="J3" s="237"/>
      <c r="K3" s="240"/>
    </row>
    <row r="4" spans="2:11" s="1" customFormat="1" ht="15" customHeight="1">
      <c r="B4" s="187"/>
      <c r="C4" s="229" t="s">
        <v>13</v>
      </c>
      <c r="D4" s="229"/>
      <c r="E4" s="229"/>
      <c r="F4" s="229"/>
      <c r="G4" s="229"/>
      <c r="H4" s="229"/>
      <c r="I4" s="229"/>
      <c r="J4" s="229"/>
      <c r="K4" s="188"/>
    </row>
    <row r="5" spans="2:11" s="1" customFormat="1" ht="12" customHeight="1" thickBot="1">
      <c r="B5" s="189"/>
      <c r="C5" s="237"/>
      <c r="D5" s="237"/>
      <c r="E5" s="237"/>
      <c r="F5" s="237"/>
      <c r="G5" s="237"/>
      <c r="H5" s="237"/>
      <c r="I5" s="237"/>
      <c r="J5" s="237"/>
      <c r="K5" s="190"/>
    </row>
    <row r="6" spans="2:11" s="1" customFormat="1" ht="54.75" customHeight="1" thickBot="1">
      <c r="B6" s="191"/>
      <c r="C6" s="192" t="s">
        <v>2</v>
      </c>
      <c r="D6" s="150"/>
      <c r="E6" s="150" t="s">
        <v>4</v>
      </c>
      <c r="F6" s="150" t="s">
        <v>5</v>
      </c>
      <c r="G6" s="150" t="s">
        <v>6</v>
      </c>
      <c r="H6" s="150" t="s">
        <v>3</v>
      </c>
      <c r="I6" s="193" t="s">
        <v>780</v>
      </c>
      <c r="J6" s="150" t="s">
        <v>779</v>
      </c>
      <c r="K6" s="151" t="s">
        <v>649</v>
      </c>
    </row>
    <row r="7" spans="2:11" s="1" customFormat="1" ht="43.5" customHeight="1">
      <c r="B7" s="102">
        <v>1</v>
      </c>
      <c r="C7" s="103" t="s">
        <v>102</v>
      </c>
      <c r="D7" s="40" t="s">
        <v>14</v>
      </c>
      <c r="E7" s="41" t="s">
        <v>103</v>
      </c>
      <c r="F7" s="41" t="s">
        <v>104</v>
      </c>
      <c r="G7" s="41" t="s">
        <v>119</v>
      </c>
      <c r="H7" s="41" t="s">
        <v>8</v>
      </c>
      <c r="I7" s="38">
        <v>0</v>
      </c>
      <c r="J7" s="38">
        <v>0</v>
      </c>
      <c r="K7" s="101" t="s">
        <v>635</v>
      </c>
    </row>
    <row r="8" spans="2:11" s="1" customFormat="1" ht="43.5" customHeight="1">
      <c r="B8" s="98">
        <v>2</v>
      </c>
      <c r="C8" s="28" t="s">
        <v>298</v>
      </c>
      <c r="D8" s="17" t="s">
        <v>14</v>
      </c>
      <c r="E8" s="18" t="s">
        <v>299</v>
      </c>
      <c r="F8" s="18" t="s">
        <v>300</v>
      </c>
      <c r="G8" s="18" t="s">
        <v>225</v>
      </c>
      <c r="H8" s="18" t="s">
        <v>8</v>
      </c>
      <c r="I8" s="21">
        <v>1830</v>
      </c>
      <c r="J8" s="21">
        <v>1830</v>
      </c>
      <c r="K8" s="84"/>
    </row>
    <row r="9" spans="2:11" s="1" customFormat="1" ht="43.5" customHeight="1">
      <c r="B9" s="102">
        <v>3</v>
      </c>
      <c r="C9" s="28" t="s">
        <v>627</v>
      </c>
      <c r="D9" s="17" t="s">
        <v>165</v>
      </c>
      <c r="E9" s="18" t="s">
        <v>628</v>
      </c>
      <c r="F9" s="18" t="s">
        <v>629</v>
      </c>
      <c r="G9" s="18" t="s">
        <v>432</v>
      </c>
      <c r="H9" s="18" t="s">
        <v>8</v>
      </c>
      <c r="I9" s="21">
        <v>2946</v>
      </c>
      <c r="J9" s="21">
        <v>2946</v>
      </c>
      <c r="K9" s="84"/>
    </row>
    <row r="10" spans="2:11" s="1" customFormat="1" ht="43.5" customHeight="1">
      <c r="B10" s="98">
        <v>4</v>
      </c>
      <c r="C10" s="28" t="s">
        <v>35</v>
      </c>
      <c r="D10" s="17" t="s">
        <v>881</v>
      </c>
      <c r="E10" s="18" t="s">
        <v>36</v>
      </c>
      <c r="F10" s="18" t="s">
        <v>37</v>
      </c>
      <c r="G10" s="18" t="s">
        <v>22</v>
      </c>
      <c r="H10" s="18" t="s">
        <v>7</v>
      </c>
      <c r="I10" s="21">
        <v>343</v>
      </c>
      <c r="J10" s="21">
        <v>343</v>
      </c>
      <c r="K10" s="84"/>
    </row>
    <row r="11" spans="2:11" s="1" customFormat="1" ht="43.5" customHeight="1">
      <c r="B11" s="102">
        <v>5</v>
      </c>
      <c r="C11" s="28" t="s">
        <v>205</v>
      </c>
      <c r="D11" s="17" t="s">
        <v>213</v>
      </c>
      <c r="E11" s="18" t="s">
        <v>206</v>
      </c>
      <c r="F11" s="18" t="s">
        <v>37</v>
      </c>
      <c r="G11" s="18" t="s">
        <v>22</v>
      </c>
      <c r="H11" s="18" t="s">
        <v>7</v>
      </c>
      <c r="I11" s="21">
        <v>1231</v>
      </c>
      <c r="J11" s="21">
        <v>1231</v>
      </c>
      <c r="K11" s="84"/>
    </row>
    <row r="12" spans="2:11" s="1" customFormat="1" ht="43.5" customHeight="1">
      <c r="B12" s="98">
        <v>6</v>
      </c>
      <c r="C12" s="28" t="s">
        <v>393</v>
      </c>
      <c r="D12" s="17" t="s">
        <v>44</v>
      </c>
      <c r="E12" s="18" t="s">
        <v>394</v>
      </c>
      <c r="F12" s="18" t="s">
        <v>104</v>
      </c>
      <c r="G12" s="18" t="s">
        <v>239</v>
      </c>
      <c r="H12" s="18" t="s">
        <v>10</v>
      </c>
      <c r="I12" s="21">
        <v>2561</v>
      </c>
      <c r="J12" s="21">
        <v>2561</v>
      </c>
      <c r="K12" s="84"/>
    </row>
    <row r="13" spans="2:11" s="1" customFormat="1" ht="43.5" customHeight="1">
      <c r="B13" s="102">
        <v>7</v>
      </c>
      <c r="C13" s="28" t="s">
        <v>395</v>
      </c>
      <c r="D13" s="17" t="s">
        <v>44</v>
      </c>
      <c r="E13" s="18" t="s">
        <v>396</v>
      </c>
      <c r="F13" s="18" t="s">
        <v>37</v>
      </c>
      <c r="G13" s="18" t="s">
        <v>239</v>
      </c>
      <c r="H13" s="18" t="s">
        <v>10</v>
      </c>
      <c r="I13" s="21">
        <v>1372</v>
      </c>
      <c r="J13" s="21">
        <v>1372</v>
      </c>
      <c r="K13" s="84"/>
    </row>
    <row r="14" spans="2:11" s="1" customFormat="1" ht="51" customHeight="1">
      <c r="B14" s="98">
        <v>8</v>
      </c>
      <c r="C14" s="23" t="s">
        <v>563</v>
      </c>
      <c r="D14" s="17" t="s">
        <v>251</v>
      </c>
      <c r="E14" s="18" t="s">
        <v>564</v>
      </c>
      <c r="F14" s="59" t="s">
        <v>565</v>
      </c>
      <c r="G14" s="18" t="s">
        <v>434</v>
      </c>
      <c r="H14" s="18" t="s">
        <v>10</v>
      </c>
      <c r="I14" s="21">
        <v>4182</v>
      </c>
      <c r="J14" s="21">
        <v>269</v>
      </c>
      <c r="K14" s="84"/>
    </row>
    <row r="15" spans="2:11" s="42" customFormat="1" ht="51" customHeight="1">
      <c r="B15" s="102">
        <v>9</v>
      </c>
      <c r="C15" s="23" t="s">
        <v>717</v>
      </c>
      <c r="D15" s="17" t="s">
        <v>749</v>
      </c>
      <c r="E15" s="18" t="s">
        <v>718</v>
      </c>
      <c r="F15" s="18" t="s">
        <v>719</v>
      </c>
      <c r="G15" s="18" t="s">
        <v>678</v>
      </c>
      <c r="H15" s="18" t="s">
        <v>8</v>
      </c>
      <c r="I15" s="21">
        <v>1358</v>
      </c>
      <c r="J15" s="21">
        <v>1358</v>
      </c>
      <c r="K15" s="84"/>
    </row>
    <row r="16" spans="2:11" s="42" customFormat="1" ht="51" customHeight="1">
      <c r="B16" s="98">
        <v>10</v>
      </c>
      <c r="C16" s="23" t="s">
        <v>720</v>
      </c>
      <c r="D16" s="17" t="s">
        <v>749</v>
      </c>
      <c r="E16" s="18" t="s">
        <v>721</v>
      </c>
      <c r="F16" s="18" t="s">
        <v>105</v>
      </c>
      <c r="G16" s="18" t="s">
        <v>678</v>
      </c>
      <c r="H16" s="18" t="s">
        <v>8</v>
      </c>
      <c r="I16" s="21">
        <v>1254</v>
      </c>
      <c r="J16" s="21">
        <v>1254</v>
      </c>
      <c r="K16" s="84"/>
    </row>
    <row r="17" spans="2:11" s="1" customFormat="1" ht="27.75" customHeight="1" thickBot="1">
      <c r="B17" s="76"/>
      <c r="C17" s="77" t="s">
        <v>52</v>
      </c>
      <c r="D17" s="78"/>
      <c r="E17" s="79"/>
      <c r="F17" s="80"/>
      <c r="G17" s="80"/>
      <c r="H17" s="79"/>
      <c r="I17" s="81">
        <f>SUM(I7:I16)</f>
        <v>17077</v>
      </c>
      <c r="J17" s="82">
        <f>SUM(J7:J16)</f>
        <v>13164</v>
      </c>
      <c r="K17" s="83"/>
    </row>
    <row r="18" spans="2:11" s="1" customFormat="1"/>
    <row r="19" spans="2:11" s="1" customFormat="1"/>
  </sheetData>
  <autoFilter ref="C6:J17" xr:uid="{B8316909-2897-402D-9A28-44A024E109FA}"/>
  <mergeCells count="2">
    <mergeCell ref="C4:J5"/>
    <mergeCell ref="B2:K3"/>
  </mergeCells>
  <phoneticPr fontId="4" type="noConversion"/>
  <hyperlinks>
    <hyperlink ref="C10" r:id="rId1" tooltip="Klikněte pro detail záznamu" xr:uid="{00000000-0004-0000-0600-000000000000}"/>
    <hyperlink ref="C7" r:id="rId2" tooltip="Klikněte pro detail záznamu" xr:uid="{00000000-0004-0000-0600-000002000000}"/>
    <hyperlink ref="C11" r:id="rId3" tooltip="Klikněte pro detail záznamu" xr:uid="{00000000-0004-0000-0600-000006000000}"/>
    <hyperlink ref="C8" r:id="rId4" tooltip="Klikněte pro detail záznamu" xr:uid="{00000000-0004-0000-0600-000008000000}"/>
    <hyperlink ref="C12" r:id="rId5" tooltip="Klikněte pro detail záznamu" xr:uid="{00000000-0004-0000-0600-000009000000}"/>
    <hyperlink ref="C13" r:id="rId6" tooltip="Klikněte pro detail záznamu" xr:uid="{00000000-0004-0000-0600-00000A000000}"/>
    <hyperlink ref="C14" r:id="rId7" xr:uid="{A871DC18-C9DB-4574-BC98-554B9A9A1872}"/>
    <hyperlink ref="C9" r:id="rId8" xr:uid="{E0BB3433-AD47-4F30-8802-3FC19AFF4DCF}"/>
    <hyperlink ref="C15" r:id="rId9" xr:uid="{85F36370-BFD1-44D6-8BAE-BCC86AA2D8C9}"/>
    <hyperlink ref="C16" r:id="rId10" xr:uid="{F57708D8-B99F-44AB-9F65-1AA7A5913240}"/>
  </hyperlinks>
  <pageMargins left="0.78740157499999996" right="0.78740157499999996" top="0.984251969" bottom="0.984251969" header="0.4921259845" footer="0.4921259845"/>
  <pageSetup paperSize="9" scale="52" orientation="portrait" horizontalDpi="300" verticalDpi="300" r:id="rId1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20"/>
  <sheetViews>
    <sheetView topLeftCell="A5" zoomScale="70" zoomScaleNormal="70" workbookViewId="0">
      <selection activeCell="B7" sqref="B7:B15"/>
    </sheetView>
  </sheetViews>
  <sheetFormatPr baseColWidth="10" defaultColWidth="9.1640625" defaultRowHeight="13"/>
  <cols>
    <col min="1" max="1" width="9.1640625" style="1"/>
    <col min="2" max="2" width="3.6640625" style="1" customWidth="1"/>
    <col min="3" max="3" width="17.5" style="1" customWidth="1"/>
    <col min="4" max="4" width="7.83203125" style="1" customWidth="1"/>
    <col min="5" max="5" width="36.1640625" style="1" customWidth="1"/>
    <col min="6" max="6" width="25.33203125" style="1" customWidth="1"/>
    <col min="7" max="7" width="11.83203125" style="1" bestFit="1" customWidth="1"/>
    <col min="8" max="8" width="11.5" style="1" bestFit="1" customWidth="1"/>
    <col min="9" max="9" width="20.33203125" style="1" customWidth="1"/>
    <col min="10" max="10" width="16" style="1" customWidth="1"/>
    <col min="11" max="11" width="20.33203125" style="1" customWidth="1"/>
    <col min="12" max="16384" width="9.1640625" style="1"/>
  </cols>
  <sheetData>
    <row r="1" spans="2:11" ht="14" thickBot="1"/>
    <row r="2" spans="2:11" ht="12.75" customHeight="1">
      <c r="B2" s="225" t="s">
        <v>802</v>
      </c>
      <c r="C2" s="226"/>
      <c r="D2" s="226"/>
      <c r="E2" s="226"/>
      <c r="F2" s="226"/>
      <c r="G2" s="226"/>
      <c r="H2" s="226"/>
      <c r="I2" s="226"/>
      <c r="J2" s="226"/>
      <c r="K2" s="227"/>
    </row>
    <row r="3" spans="2:11" ht="16.5" customHeight="1" thickBot="1">
      <c r="B3" s="241"/>
      <c r="C3" s="237"/>
      <c r="D3" s="237"/>
      <c r="E3" s="237"/>
      <c r="F3" s="237"/>
      <c r="G3" s="237"/>
      <c r="H3" s="237"/>
      <c r="I3" s="237"/>
      <c r="J3" s="237"/>
      <c r="K3" s="240"/>
    </row>
    <row r="4" spans="2:11" ht="20.25" customHeight="1">
      <c r="B4" s="228" t="s">
        <v>13</v>
      </c>
      <c r="C4" s="229"/>
      <c r="D4" s="229"/>
      <c r="E4" s="229"/>
      <c r="F4" s="229"/>
      <c r="G4" s="229"/>
      <c r="H4" s="229"/>
      <c r="I4" s="229"/>
      <c r="J4" s="229"/>
      <c r="K4" s="230"/>
    </row>
    <row r="5" spans="2:11" ht="14.25" customHeight="1" thickBot="1">
      <c r="B5" s="187"/>
      <c r="C5" s="149"/>
      <c r="D5" s="149"/>
      <c r="E5" s="149"/>
      <c r="F5" s="149"/>
      <c r="G5" s="149"/>
      <c r="H5" s="149"/>
      <c r="I5" s="194"/>
      <c r="J5" s="149"/>
      <c r="K5" s="195"/>
    </row>
    <row r="6" spans="2:11" ht="75.75" customHeight="1" thickBot="1">
      <c r="B6" s="196"/>
      <c r="C6" s="197" t="s">
        <v>2</v>
      </c>
      <c r="D6" s="145"/>
      <c r="E6" s="145" t="s">
        <v>4</v>
      </c>
      <c r="F6" s="145" t="s">
        <v>5</v>
      </c>
      <c r="G6" s="146" t="s">
        <v>6</v>
      </c>
      <c r="H6" s="146" t="s">
        <v>3</v>
      </c>
      <c r="I6" s="146" t="s">
        <v>780</v>
      </c>
      <c r="J6" s="147" t="s">
        <v>779</v>
      </c>
      <c r="K6" s="175" t="s">
        <v>648</v>
      </c>
    </row>
    <row r="7" spans="2:11" ht="43.5" customHeight="1">
      <c r="B7" s="98">
        <v>1</v>
      </c>
      <c r="C7" s="125" t="s">
        <v>47</v>
      </c>
      <c r="D7" s="41" t="s">
        <v>14</v>
      </c>
      <c r="E7" s="41" t="s">
        <v>48</v>
      </c>
      <c r="F7" s="41" t="s">
        <v>49</v>
      </c>
      <c r="G7" s="41" t="s">
        <v>22</v>
      </c>
      <c r="H7" s="41" t="s">
        <v>8</v>
      </c>
      <c r="I7" s="38">
        <v>0</v>
      </c>
      <c r="J7" s="38">
        <v>0</v>
      </c>
      <c r="K7" s="36" t="s">
        <v>630</v>
      </c>
    </row>
    <row r="8" spans="2:11" ht="51.75" customHeight="1">
      <c r="B8" s="98">
        <v>2</v>
      </c>
      <c r="C8" s="97" t="s">
        <v>112</v>
      </c>
      <c r="D8" s="18" t="s">
        <v>14</v>
      </c>
      <c r="E8" s="18" t="s">
        <v>113</v>
      </c>
      <c r="F8" s="18" t="s">
        <v>114</v>
      </c>
      <c r="G8" s="18" t="s">
        <v>119</v>
      </c>
      <c r="H8" s="18" t="s">
        <v>8</v>
      </c>
      <c r="I8" s="21">
        <v>0</v>
      </c>
      <c r="J8" s="21">
        <v>0</v>
      </c>
      <c r="K8" s="36" t="s">
        <v>630</v>
      </c>
    </row>
    <row r="9" spans="2:11" ht="43.5" customHeight="1">
      <c r="B9" s="98">
        <v>3</v>
      </c>
      <c r="C9" s="97" t="s">
        <v>442</v>
      </c>
      <c r="D9" s="18" t="s">
        <v>14</v>
      </c>
      <c r="E9" s="18" t="s">
        <v>443</v>
      </c>
      <c r="F9" s="18" t="s">
        <v>444</v>
      </c>
      <c r="G9" s="18" t="s">
        <v>434</v>
      </c>
      <c r="H9" s="18" t="s">
        <v>8</v>
      </c>
      <c r="I9" s="21">
        <v>602</v>
      </c>
      <c r="J9" s="21">
        <v>602</v>
      </c>
      <c r="K9" s="84"/>
    </row>
    <row r="10" spans="2:11" ht="43.5" customHeight="1">
      <c r="B10" s="98">
        <v>4</v>
      </c>
      <c r="C10" s="97" t="s">
        <v>487</v>
      </c>
      <c r="D10" s="18" t="s">
        <v>14</v>
      </c>
      <c r="E10" s="18" t="s">
        <v>488</v>
      </c>
      <c r="F10" s="59" t="s">
        <v>603</v>
      </c>
      <c r="G10" s="18" t="s">
        <v>434</v>
      </c>
      <c r="H10" s="18" t="s">
        <v>8</v>
      </c>
      <c r="I10" s="21">
        <v>659</v>
      </c>
      <c r="J10" s="21">
        <v>659</v>
      </c>
      <c r="K10" s="84"/>
    </row>
    <row r="11" spans="2:11" ht="43.5" customHeight="1">
      <c r="B11" s="98">
        <v>5</v>
      </c>
      <c r="C11" s="97" t="s">
        <v>54</v>
      </c>
      <c r="D11" s="18" t="s">
        <v>610</v>
      </c>
      <c r="E11" s="18" t="s">
        <v>53</v>
      </c>
      <c r="F11" s="18" t="s">
        <v>604</v>
      </c>
      <c r="G11" s="18" t="s">
        <v>22</v>
      </c>
      <c r="H11" s="18" t="s">
        <v>11</v>
      </c>
      <c r="I11" s="21">
        <v>2937</v>
      </c>
      <c r="J11" s="21">
        <v>0</v>
      </c>
      <c r="K11" s="84"/>
    </row>
    <row r="12" spans="2:11" ht="43.5" customHeight="1">
      <c r="B12" s="98">
        <v>6</v>
      </c>
      <c r="C12" s="97" t="s">
        <v>489</v>
      </c>
      <c r="D12" s="18" t="s">
        <v>44</v>
      </c>
      <c r="E12" s="18" t="s">
        <v>490</v>
      </c>
      <c r="F12" s="59" t="s">
        <v>491</v>
      </c>
      <c r="G12" s="18" t="s">
        <v>225</v>
      </c>
      <c r="H12" s="18" t="s">
        <v>10</v>
      </c>
      <c r="I12" s="21">
        <v>1658</v>
      </c>
      <c r="J12" s="21">
        <v>270</v>
      </c>
      <c r="K12" s="84"/>
    </row>
    <row r="13" spans="2:11" ht="43.5" customHeight="1">
      <c r="B13" s="98">
        <v>7</v>
      </c>
      <c r="C13" s="93" t="s">
        <v>617</v>
      </c>
      <c r="D13" s="18" t="s">
        <v>44</v>
      </c>
      <c r="E13" s="18" t="s">
        <v>618</v>
      </c>
      <c r="F13" s="18" t="s">
        <v>619</v>
      </c>
      <c r="G13" s="18" t="s">
        <v>434</v>
      </c>
      <c r="H13" s="18" t="s">
        <v>10</v>
      </c>
      <c r="I13" s="21">
        <v>850</v>
      </c>
      <c r="J13" s="21">
        <v>850</v>
      </c>
      <c r="K13" s="84"/>
    </row>
    <row r="14" spans="2:11" s="42" customFormat="1" ht="43.5" customHeight="1">
      <c r="B14" s="98">
        <v>8</v>
      </c>
      <c r="C14" s="93" t="s">
        <v>683</v>
      </c>
      <c r="D14" s="18" t="s">
        <v>749</v>
      </c>
      <c r="E14" s="18" t="s">
        <v>684</v>
      </c>
      <c r="F14" s="18" t="s">
        <v>685</v>
      </c>
      <c r="G14" s="18" t="s">
        <v>678</v>
      </c>
      <c r="H14" s="18" t="s">
        <v>8</v>
      </c>
      <c r="I14" s="21">
        <v>1644</v>
      </c>
      <c r="J14" s="21">
        <v>1644</v>
      </c>
      <c r="K14" s="84"/>
    </row>
    <row r="15" spans="2:11" s="42" customFormat="1" ht="43.5" customHeight="1" thickBot="1">
      <c r="B15" s="98">
        <v>9</v>
      </c>
      <c r="C15" s="118" t="s">
        <v>814</v>
      </c>
      <c r="D15" s="110" t="s">
        <v>831</v>
      </c>
      <c r="E15" s="110" t="s">
        <v>811</v>
      </c>
      <c r="F15" s="110" t="s">
        <v>812</v>
      </c>
      <c r="G15" s="110" t="s">
        <v>678</v>
      </c>
      <c r="H15" s="110" t="s">
        <v>831</v>
      </c>
      <c r="I15" s="126" t="s">
        <v>813</v>
      </c>
      <c r="J15" s="111" t="s">
        <v>860</v>
      </c>
      <c r="K15" s="127"/>
    </row>
    <row r="16" spans="2:11" ht="29" customHeight="1" thickBot="1">
      <c r="B16" s="123"/>
      <c r="C16" s="124" t="s">
        <v>52</v>
      </c>
      <c r="D16" s="48"/>
      <c r="E16" s="48"/>
      <c r="F16" s="49"/>
      <c r="G16" s="49"/>
      <c r="H16" s="48"/>
      <c r="I16" s="52">
        <f>SUM(I7:I14)</f>
        <v>8350</v>
      </c>
      <c r="J16" s="52">
        <f>SUM(J7:J14)</f>
        <v>4025</v>
      </c>
      <c r="K16" s="57"/>
    </row>
    <row r="17" spans="3:11" ht="29" customHeight="1">
      <c r="C17" s="3"/>
      <c r="F17" s="3"/>
      <c r="G17" s="3"/>
      <c r="I17" s="62"/>
      <c r="J17" s="62"/>
      <c r="K17" s="62"/>
    </row>
    <row r="18" spans="3:11" ht="29" customHeight="1">
      <c r="C18" s="3"/>
      <c r="F18" s="3"/>
      <c r="G18" s="3"/>
      <c r="I18" s="62"/>
      <c r="J18" s="62"/>
      <c r="K18" s="62"/>
    </row>
    <row r="19" spans="3:11" ht="29" customHeight="1">
      <c r="C19" s="3"/>
      <c r="F19" s="3"/>
      <c r="G19" s="3"/>
      <c r="I19" s="62"/>
      <c r="J19" s="62"/>
      <c r="K19" s="62"/>
    </row>
    <row r="20" spans="3:11" ht="29" customHeight="1">
      <c r="C20" s="3"/>
      <c r="F20" s="3"/>
      <c r="G20" s="3"/>
      <c r="I20" s="62"/>
      <c r="J20" s="62"/>
      <c r="K20" s="62"/>
    </row>
  </sheetData>
  <autoFilter ref="C6:J16" xr:uid="{709217F2-D50E-4364-AF69-1E582EF861BA}"/>
  <mergeCells count="2">
    <mergeCell ref="B2:K3"/>
    <mergeCell ref="B4:K4"/>
  </mergeCells>
  <phoneticPr fontId="0" type="noConversion"/>
  <hyperlinks>
    <hyperlink ref="C8" r:id="rId1" tooltip="Klikněte pro detail záznamu" xr:uid="{00000000-0004-0000-0700-000003000000}"/>
    <hyperlink ref="C7" r:id="rId2" tooltip="Klikněte pro detail záznamu" xr:uid="{00000000-0004-0000-0700-000007000000}"/>
    <hyperlink ref="C11" r:id="rId3" tooltip="Klikněte pro detail záznamu" xr:uid="{00000000-0004-0000-0700-000008000000}"/>
    <hyperlink ref="C9" r:id="rId4" xr:uid="{DB5FD223-D9C6-4E0A-B577-A43590F13A52}"/>
    <hyperlink ref="C10" r:id="rId5" xr:uid="{5DB1F8FA-A7C7-4016-81CF-EEA133BDCB6A}"/>
    <hyperlink ref="C12" r:id="rId6" tooltip="Klikněte pro detail záznamu" xr:uid="{C3D9FC09-AB35-49C5-BD77-872DC64760C3}"/>
    <hyperlink ref="C13" r:id="rId7" xr:uid="{7F50AB72-6048-4C56-A1CE-EF2E652A8D58}"/>
  </hyperlinks>
  <pageMargins left="0.78740157499999996" right="0.78740157499999996" top="0.984251969" bottom="0.984251969" header="0.4921259845" footer="0.4921259845"/>
  <pageSetup paperSize="9" scale="58" orientation="portrait" horizontalDpi="300" verticalDpi="300" r:id="rId8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14"/>
  <sheetViews>
    <sheetView zoomScale="80" zoomScaleNormal="80" workbookViewId="0">
      <selection activeCell="J11" sqref="J11"/>
    </sheetView>
  </sheetViews>
  <sheetFormatPr baseColWidth="10" defaultColWidth="9.1640625" defaultRowHeight="13"/>
  <cols>
    <col min="1" max="1" width="9.1640625" style="1"/>
    <col min="2" max="2" width="5.1640625" style="1" customWidth="1"/>
    <col min="3" max="3" width="17.5" style="1" customWidth="1"/>
    <col min="4" max="4" width="4.33203125" style="1" customWidth="1"/>
    <col min="5" max="5" width="36.1640625" style="1" customWidth="1"/>
    <col min="6" max="6" width="25.33203125" style="1" customWidth="1"/>
    <col min="7" max="7" width="11.83203125" style="1" bestFit="1" customWidth="1"/>
    <col min="8" max="8" width="11.5" style="1" bestFit="1" customWidth="1"/>
    <col min="9" max="9" width="20.5" style="1" customWidth="1"/>
    <col min="10" max="10" width="16.1640625" style="1" customWidth="1"/>
    <col min="11" max="11" width="20.5" style="1" customWidth="1"/>
    <col min="12" max="16384" width="9.1640625" style="1"/>
  </cols>
  <sheetData>
    <row r="2" spans="2:11" ht="14" thickBot="1"/>
    <row r="3" spans="2:11" ht="12.75" customHeight="1">
      <c r="B3" s="225" t="s">
        <v>882</v>
      </c>
      <c r="C3" s="226"/>
      <c r="D3" s="226"/>
      <c r="E3" s="226"/>
      <c r="F3" s="226"/>
      <c r="G3" s="226"/>
      <c r="H3" s="226"/>
      <c r="I3" s="226"/>
      <c r="J3" s="226"/>
      <c r="K3" s="227"/>
    </row>
    <row r="4" spans="2:11" ht="13.5" customHeight="1" thickBot="1">
      <c r="B4" s="228"/>
      <c r="C4" s="229"/>
      <c r="D4" s="229"/>
      <c r="E4" s="229"/>
      <c r="F4" s="229"/>
      <c r="G4" s="229"/>
      <c r="H4" s="229"/>
      <c r="I4" s="229"/>
      <c r="J4" s="229"/>
      <c r="K4" s="230"/>
    </row>
    <row r="5" spans="2:11" ht="15" customHeight="1">
      <c r="B5" s="231" t="s">
        <v>13</v>
      </c>
      <c r="C5" s="232"/>
      <c r="D5" s="232"/>
      <c r="E5" s="232"/>
      <c r="F5" s="232"/>
      <c r="G5" s="232"/>
      <c r="H5" s="232"/>
      <c r="I5" s="232"/>
      <c r="J5" s="232"/>
      <c r="K5" s="233"/>
    </row>
    <row r="6" spans="2:11" ht="14.25" customHeight="1" thickBot="1">
      <c r="B6" s="248"/>
      <c r="C6" s="235"/>
      <c r="D6" s="235"/>
      <c r="E6" s="235"/>
      <c r="F6" s="235"/>
      <c r="G6" s="235"/>
      <c r="H6" s="235"/>
      <c r="I6" s="235"/>
      <c r="J6" s="235"/>
      <c r="K6" s="236"/>
    </row>
    <row r="7" spans="2:11" ht="51.75" customHeight="1" thickBot="1">
      <c r="B7" s="181"/>
      <c r="C7" s="198" t="s">
        <v>2</v>
      </c>
      <c r="D7" s="147"/>
      <c r="E7" s="147" t="s">
        <v>4</v>
      </c>
      <c r="F7" s="147" t="s">
        <v>5</v>
      </c>
      <c r="G7" s="147" t="s">
        <v>6</v>
      </c>
      <c r="H7" s="147" t="s">
        <v>3</v>
      </c>
      <c r="I7" s="146" t="s">
        <v>780</v>
      </c>
      <c r="J7" s="147" t="s">
        <v>779</v>
      </c>
      <c r="K7" s="175" t="s">
        <v>648</v>
      </c>
    </row>
    <row r="8" spans="2:11" ht="49.5" customHeight="1">
      <c r="B8" s="120">
        <v>1</v>
      </c>
      <c r="C8" s="125" t="s">
        <v>339</v>
      </c>
      <c r="D8" s="39" t="s">
        <v>878</v>
      </c>
      <c r="E8" s="40" t="s">
        <v>340</v>
      </c>
      <c r="F8" s="40" t="s">
        <v>341</v>
      </c>
      <c r="G8" s="41" t="s">
        <v>239</v>
      </c>
      <c r="H8" s="41" t="s">
        <v>654</v>
      </c>
      <c r="I8" s="37">
        <v>2026</v>
      </c>
      <c r="J8" s="38">
        <v>1299</v>
      </c>
      <c r="K8" s="37"/>
    </row>
    <row r="9" spans="2:11" ht="49.5" customHeight="1">
      <c r="B9" s="120">
        <v>2</v>
      </c>
      <c r="C9" s="97" t="s">
        <v>342</v>
      </c>
      <c r="D9" s="16" t="s">
        <v>878</v>
      </c>
      <c r="E9" s="17" t="s">
        <v>343</v>
      </c>
      <c r="F9" s="17" t="s">
        <v>344</v>
      </c>
      <c r="G9" s="18" t="s">
        <v>239</v>
      </c>
      <c r="H9" s="18" t="s">
        <v>654</v>
      </c>
      <c r="I9" s="11">
        <v>4058</v>
      </c>
      <c r="J9" s="21">
        <v>1387</v>
      </c>
      <c r="K9" s="11"/>
    </row>
    <row r="10" spans="2:11" ht="60" customHeight="1" thickBot="1">
      <c r="B10" s="121">
        <v>3</v>
      </c>
      <c r="C10" s="119" t="s">
        <v>757</v>
      </c>
      <c r="D10" s="128" t="s">
        <v>878</v>
      </c>
      <c r="E10" s="105" t="s">
        <v>758</v>
      </c>
      <c r="F10" s="105" t="s">
        <v>787</v>
      </c>
      <c r="G10" s="53" t="s">
        <v>743</v>
      </c>
      <c r="H10" s="53" t="s">
        <v>654</v>
      </c>
      <c r="I10" s="37">
        <v>1449</v>
      </c>
      <c r="J10" s="38">
        <v>1004</v>
      </c>
      <c r="K10" s="129"/>
    </row>
    <row r="11" spans="2:11" ht="26" thickBot="1">
      <c r="B11" s="56"/>
      <c r="C11" s="47" t="s">
        <v>52</v>
      </c>
      <c r="D11" s="48"/>
      <c r="E11" s="48"/>
      <c r="F11" s="49"/>
      <c r="G11" s="50"/>
      <c r="H11" s="48"/>
      <c r="I11" s="52">
        <f>SUM(I8:I10)</f>
        <v>7533</v>
      </c>
      <c r="J11" s="51">
        <f>SUM(J8:J10)</f>
        <v>3690</v>
      </c>
      <c r="K11" s="57"/>
    </row>
    <row r="14" spans="2:11" ht="36.75" customHeight="1"/>
  </sheetData>
  <autoFilter ref="C7:J11" xr:uid="{1601A537-848F-4196-9D3A-21FEBC41BA82}"/>
  <mergeCells count="2">
    <mergeCell ref="B3:K4"/>
    <mergeCell ref="B5:K6"/>
  </mergeCells>
  <hyperlinks>
    <hyperlink ref="C8" r:id="rId1" tooltip="Klikněte pro detail záznamu" xr:uid="{00000000-0004-0000-0800-000000000000}"/>
    <hyperlink ref="C9" r:id="rId2" tooltip="Klikněte pro detail záznamu" xr:uid="{00000000-0004-0000-0800-000001000000}"/>
    <hyperlink ref="C10" r:id="rId3" xr:uid="{77955A5B-681B-4E50-9FB2-7D264A309B0E}"/>
  </hyperlinks>
  <pageMargins left="0.78740157499999996" right="0.78740157499999996" top="0.984251969" bottom="0.984251969" header="0.4921259845" footer="0.4921259845"/>
  <pageSetup paperSize="9" scale="57" orientation="portrait" horizontalDpi="300" verticalDpi="300" r:id="rId4"/>
  <headerFooter alignWithMargins="0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21D4E9A80A74C8AA53BBF2D9BDE85" ma:contentTypeVersion="16" ma:contentTypeDescription="Create a new document." ma:contentTypeScope="" ma:versionID="ce402aeaf04d4c1499da78d5e4984e82">
  <xsd:schema xmlns:xsd="http://www.w3.org/2001/XMLSchema" xmlns:xs="http://www.w3.org/2001/XMLSchema" xmlns:p="http://schemas.microsoft.com/office/2006/metadata/properties" xmlns:ns2="3bcf0927-8409-4ed9-82c5-6586c8341d97" xmlns:ns3="9c51982c-07ac-43ce-8d6d-f26ce5b6c450" targetNamespace="http://schemas.microsoft.com/office/2006/metadata/properties" ma:root="true" ma:fieldsID="10935126748accd7ae41fd9513615a5a" ns2:_="" ns3:_="">
    <xsd:import namespace="3bcf0927-8409-4ed9-82c5-6586c8341d97"/>
    <xsd:import namespace="9c51982c-07ac-43ce-8d6d-f26ce5b6c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f0927-8409-4ed9-82c5-6586c8341d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5b359e2-fdae-41c7-a0a3-a8a599e035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1982c-07ac-43ce-8d6d-f26ce5b6c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ddd33a4-a5f1-43b8-8240-f62f580c6f30}" ma:internalName="TaxCatchAll" ma:showField="CatchAllData" ma:web="9c51982c-07ac-43ce-8d6d-f26ce5b6c4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51982c-07ac-43ce-8d6d-f26ce5b6c450" xsi:nil="true"/>
    <lcf76f155ced4ddcb4097134ff3c332f xmlns="3bcf0927-8409-4ed9-82c5-6586c8341d9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4E4D26-BB7B-4458-8AF8-8882F4FAD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f0927-8409-4ed9-82c5-6586c8341d97"/>
    <ds:schemaRef ds:uri="9c51982c-07ac-43ce-8d6d-f26ce5b6c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D9EBD1-74C1-418B-8C71-5C84FCB49AC0}">
  <ds:schemaRefs>
    <ds:schemaRef ds:uri="http://schemas.microsoft.com/office/2006/metadata/properties"/>
    <ds:schemaRef ds:uri="http://schemas.microsoft.com/office/infopath/2007/PartnerControls"/>
    <ds:schemaRef ds:uri="9c51982c-07ac-43ce-8d6d-f26ce5b6c450"/>
    <ds:schemaRef ds:uri="3bcf0927-8409-4ed9-82c5-6586c8341d97"/>
  </ds:schemaRefs>
</ds:datastoreItem>
</file>

<file path=customXml/itemProps3.xml><?xml version="1.0" encoding="utf-8"?>
<ds:datastoreItem xmlns:ds="http://schemas.openxmlformats.org/officeDocument/2006/customXml" ds:itemID="{032070DA-2759-4FE9-9C19-0C839EE32C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PřF</vt:lpstr>
      <vt:lpstr>RUP</vt:lpstr>
      <vt:lpstr>PF</vt:lpstr>
      <vt:lpstr>LF a UMTM</vt:lpstr>
      <vt:lpstr>FF</vt:lpstr>
      <vt:lpstr>PdF</vt:lpstr>
      <vt:lpstr>FTK</vt:lpstr>
      <vt:lpstr>CMTF</vt:lpstr>
      <vt:lpstr>FZV</vt:lpstr>
      <vt:lpstr>CATRIN</vt:lpstr>
      <vt:lpstr>CATRIN!Oblast_tisku</vt:lpstr>
      <vt:lpstr>CMTF!Oblast_tisku</vt:lpstr>
      <vt:lpstr>FF!Oblast_tisku</vt:lpstr>
      <vt:lpstr>FTK!Oblast_tisku</vt:lpstr>
      <vt:lpstr>FZV!Oblast_tisku</vt:lpstr>
      <vt:lpstr>'LF a UMTM'!Oblast_tisku</vt:lpstr>
      <vt:lpstr>PF!Oblast_tisku</vt:lpstr>
      <vt:lpstr>PřF!Oblast_tisku</vt:lpstr>
      <vt:lpstr>RUP!Oblast_tisku</vt:lpstr>
    </vt:vector>
  </TitlesOfParts>
  <Company>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PrF</dc:creator>
  <cp:lastModifiedBy>Microsoft Office User</cp:lastModifiedBy>
  <cp:lastPrinted>2022-01-27T12:18:35Z</cp:lastPrinted>
  <dcterms:created xsi:type="dcterms:W3CDTF">2006-05-03T06:36:47Z</dcterms:created>
  <dcterms:modified xsi:type="dcterms:W3CDTF">2023-02-20T09:15:30Z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0x01010071221D4E9A80A74C8AA53BBF2D9BDE85</vt:lpwstr>
  </property>
  <property fmtid="{D5CDD505-2E9C-101B-9397-08002B2CF9AE}" pid="3" name="MediaServiceImageTags">
    <vt:lpwstr/>
  </property>
</Properties>
</file>