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mila Hrabáková\OneDrive - Univerzita Palackého v Olomouci\Plocha\Databáze výroční zpráva 2023\"/>
    </mc:Choice>
  </mc:AlternateContent>
  <xr:revisionPtr revIDLastSave="0" documentId="13_ncr:1_{4A34B8DF-C979-4C1B-883F-B3117531E208}" xr6:coauthVersionLast="47" xr6:coauthVersionMax="47" xr10:uidLastSave="{00000000-0000-0000-0000-000000000000}"/>
  <bookViews>
    <workbookView xWindow="-110" yWindow="-110" windowWidth="38620" windowHeight="21100" activeTab="5" xr2:uid="{00000000-000D-0000-FFFF-FFFF00000000}"/>
  </bookViews>
  <sheets>
    <sheet name="PřF" sheetId="24" r:id="rId1"/>
    <sheet name="RUP" sheetId="15" r:id="rId2"/>
    <sheet name="PF" sheetId="14" r:id="rId3"/>
    <sheet name="FF" sheetId="22" r:id="rId4"/>
    <sheet name="LF a UMTM" sheetId="21" r:id="rId5"/>
    <sheet name="PdF" sheetId="13" r:id="rId6"/>
    <sheet name="FTK" sheetId="11" r:id="rId7"/>
    <sheet name="CMTF" sheetId="9" r:id="rId8"/>
    <sheet name="FZV" sheetId="20" r:id="rId9"/>
    <sheet name="CATRIN" sheetId="23" r:id="rId10"/>
  </sheets>
  <definedNames>
    <definedName name="_xlnm._FilterDatabase" localSheetId="9" hidden="1">CATRIN!$C$9:$J$32</definedName>
    <definedName name="_xlnm._FilterDatabase" localSheetId="7" hidden="1">CMTF!$C$8:$J$16</definedName>
    <definedName name="_xlnm._FilterDatabase" localSheetId="3" hidden="1">FF!$C$10:$J$47</definedName>
    <definedName name="_xlnm._FilterDatabase" localSheetId="6" hidden="1">FTK!$C$9:$J$16</definedName>
    <definedName name="_xlnm._FilterDatabase" localSheetId="8" hidden="1">FZV!$C$8:$J$13</definedName>
    <definedName name="_xlnm._FilterDatabase" localSheetId="4" hidden="1">'LF a UMTM'!$B$8:$J$52</definedName>
    <definedName name="_xlnm._FilterDatabase" localSheetId="5" hidden="1">PdF!$C$8:$J$14</definedName>
    <definedName name="_xlnm._FilterDatabase" localSheetId="2" hidden="1">PF!$C$9:$J$12</definedName>
    <definedName name="_xlnm._FilterDatabase" localSheetId="0" hidden="1">PřF!$B$9:$J$112</definedName>
    <definedName name="_xlnm._FilterDatabase" localSheetId="1" hidden="1">RUP!$C$9:$K$14</definedName>
    <definedName name="_xlnm.Print_Area" localSheetId="9">CATRIN!$C$5:$J$32</definedName>
    <definedName name="_xlnm.Print_Area" localSheetId="7">CMTF!$C$4:$J$16</definedName>
    <definedName name="_xlnm.Print_Area" localSheetId="3">FF!$C$5:$R$47</definedName>
    <definedName name="_xlnm.Print_Area" localSheetId="6">FTK!$C$5:$J$16</definedName>
    <definedName name="_xlnm.Print_Area" localSheetId="8">FZV!$C$4:$J$13</definedName>
    <definedName name="_xlnm.Print_Area" localSheetId="4">'LF a UMTM'!$C$5:$J$52</definedName>
    <definedName name="_xlnm.Print_Area" localSheetId="2">PF!$C$5:$J$12</definedName>
    <definedName name="_xlnm.Print_Area" localSheetId="0">PřF!$C$5:$J$112</definedName>
    <definedName name="_xlnm.Print_Area" localSheetId="1">RUP!$C$5:$O$69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3" l="1"/>
  <c r="I14" i="13"/>
  <c r="I13" i="20"/>
  <c r="J14" i="15"/>
  <c r="I32" i="23"/>
  <c r="I16" i="9" l="1"/>
  <c r="I16" i="11"/>
  <c r="J47" i="22"/>
  <c r="I47" i="22"/>
  <c r="I52" i="21"/>
  <c r="I12" i="14"/>
  <c r="J112" i="24"/>
  <c r="I112" i="24"/>
  <c r="J13" i="20"/>
  <c r="J16" i="9"/>
  <c r="J32" i="23"/>
  <c r="J52" i="21"/>
  <c r="J16" i="11"/>
  <c r="J12" i="14" l="1"/>
  <c r="K14" i="15" l="1"/>
</calcChain>
</file>

<file path=xl/sharedStrings.xml><?xml version="1.0" encoding="utf-8"?>
<sst xmlns="http://schemas.openxmlformats.org/spreadsheetml/2006/main" count="1495" uniqueCount="783">
  <si>
    <t>MZE</t>
  </si>
  <si>
    <t>KÓD</t>
  </si>
  <si>
    <t>POSKYTOVATEL</t>
  </si>
  <si>
    <t>NÁZEV</t>
  </si>
  <si>
    <t>ŘEŠITEL</t>
  </si>
  <si>
    <t>OBDOBÍ ŘEŠENÍ</t>
  </si>
  <si>
    <t>MŠMT</t>
  </si>
  <si>
    <t>GAČR</t>
  </si>
  <si>
    <t>MV</t>
  </si>
  <si>
    <t>TAČR</t>
  </si>
  <si>
    <t>MK</t>
  </si>
  <si>
    <t>GRANTOVÉ PROJEKTY - projekty CEP (dotace ze Státního rozpočtu)</t>
  </si>
  <si>
    <t>S</t>
  </si>
  <si>
    <t>MPO</t>
  </si>
  <si>
    <t>RNDr. Miroslav Ježek, Ph.D.</t>
  </si>
  <si>
    <t>Horizont 2020</t>
  </si>
  <si>
    <t>prof. Mgr. Radim Filip, Ph.D.</t>
  </si>
  <si>
    <t>SPOLUŘEŠITEL  prof. RNDr. Miroslav Hrabovský, DrSc.</t>
  </si>
  <si>
    <t>Mgr. Michal Kalman, Ph.D.</t>
  </si>
  <si>
    <t>ÉTA</t>
  </si>
  <si>
    <t>NAKI</t>
  </si>
  <si>
    <t>doc. RNDr. Vladimír Kryštof, Ph.D.</t>
  </si>
  <si>
    <t>GA18-06856S</t>
  </si>
  <si>
    <t>Hodnota a teleologie. Dialog mezi materiální hodnotovou etikou a tradiční etikou</t>
  </si>
  <si>
    <t>doc. Martin Cajthaml, Ph.D.</t>
  </si>
  <si>
    <t>J</t>
  </si>
  <si>
    <t>celkem</t>
  </si>
  <si>
    <t>Mgr. Lukáš Slodička, Ph.D.</t>
  </si>
  <si>
    <t>Vladyslav Usenko, Ph.D.</t>
  </si>
  <si>
    <t>Mgr. Petr Dvořák, Ph.D.</t>
  </si>
  <si>
    <t>prof. PaedDr. Rudolf Psotta, Ph.D.</t>
  </si>
  <si>
    <t>doc. Mgr. Dagmar Sigmundová, Ph.D.</t>
  </si>
  <si>
    <t>SPOLUŘEŠITEL Mgr. Martin Mistrík, Ph.D.</t>
  </si>
  <si>
    <t>SPOLUŘEŠITEL Mgr. Jan Humplík, Ph.D.</t>
  </si>
  <si>
    <t>2019-2023</t>
  </si>
  <si>
    <t>QK1910041</t>
  </si>
  <si>
    <t>Využití zobrazovacích metod pro automatické fenotypování ve šlechtění na rezistenci k biotickým a abiotickým stresům u pšenice</t>
  </si>
  <si>
    <t>QK1910070</t>
  </si>
  <si>
    <t>Využití biotechnologických metod a netradičních genetických zdrojů k charakterizaci a tvorbě uniformních linií brukvovité zeleniny se specifickými parametry kvality, výnosu a rezistence k významným chorobám</t>
  </si>
  <si>
    <t>SPOLUŘEŠITEL prof. RNDr. Milan Navrátil, CSc.</t>
  </si>
  <si>
    <t>QK1910103</t>
  </si>
  <si>
    <t>České bylinky pro nové potraviny podporující zdraví populace</t>
  </si>
  <si>
    <t>QK1910286</t>
  </si>
  <si>
    <t>SPOLUŘEŠITEL doc. RNDr. Vladan Ondřej, Ph.D.</t>
  </si>
  <si>
    <t>Efektivní postupy a strategie pro zvládání včelích chorob a udržitelný chov včelstev</t>
  </si>
  <si>
    <t>SPOLUŘEŠITEL Mgr. Jiří Danihlík, Ph.D.</t>
  </si>
  <si>
    <t>NV19-05-00191</t>
  </si>
  <si>
    <t>Význam nespirálních forem spirochet Borrelia burgdorferi v patogenezi Lymeské boreliozy a post-boreliového syndromu</t>
  </si>
  <si>
    <t>Mgr. Michal Křupka, Ph.D.</t>
  </si>
  <si>
    <t>SPOLUŘEŠITEL prof. MUDr. Jiří Gallo, Ph.D.</t>
  </si>
  <si>
    <t>SPOLUŘEŠITEL prof. RNDr. Miroslav Hrabovský, DrSc.</t>
  </si>
  <si>
    <t>EXPRO</t>
  </si>
  <si>
    <t>SPOLUŘEŠITEL doc. MUDr. Marián Hajdúch, Ph.D.</t>
  </si>
  <si>
    <t>2018-2023</t>
  </si>
  <si>
    <t>SPOLUŘEŠITEL prof. RNDr. Miroslav Mašláň, CSc.</t>
  </si>
  <si>
    <t>OP PIK</t>
  </si>
  <si>
    <t>OP VVV</t>
  </si>
  <si>
    <t>OP  VVV</t>
  </si>
  <si>
    <t>EF18_046/0016045</t>
  </si>
  <si>
    <t>Modernizace národní infrastruktury pro biologické a medicínské zobrazování Czech-BioImaging</t>
  </si>
  <si>
    <t>2020-2023</t>
  </si>
  <si>
    <t>EF18_054/0014614</t>
  </si>
  <si>
    <t>Rozvoj kapacit pro VaV na Univerzitě Palackého v Olomouci</t>
  </si>
  <si>
    <t xml:space="preserve">Mgr. Gabriela Pokorná </t>
  </si>
  <si>
    <t>PS</t>
  </si>
  <si>
    <t>EF19_074/0016220</t>
  </si>
  <si>
    <t>Podpora mezinárodní mobility výzkumných pracovníků - MSCA-IF na Univerzitě Palackého v Olomouci II</t>
  </si>
  <si>
    <t>2020-2024</t>
  </si>
  <si>
    <t>FW01010096</t>
  </si>
  <si>
    <t>Vysokotlaké horizontálně dělené čerpadlo do extrémních podmínek s využitím technologie “digitálního dvojčete“</t>
  </si>
  <si>
    <t>TREND</t>
  </si>
  <si>
    <t>SPOLUŘEŠITEL Mgr. Ondřej Malina, Ph.D.</t>
  </si>
  <si>
    <t>SPOLUŘEŠITEL Mgr. Peter Adamík, Ph.D.</t>
  </si>
  <si>
    <t>GA20-02986S</t>
  </si>
  <si>
    <t>Neznámé světy – jiné společnosti – noví lidé. Transkulturní procesy v rakouských meziválečných románech o budoucnosti</t>
  </si>
  <si>
    <t>GA20-03868S</t>
  </si>
  <si>
    <t>Česká převyprávění Robinsona Crusoe a jejich role v české kultuře a společnosti od konce 18. století po dnešek</t>
  </si>
  <si>
    <t>Mgr. Jiří Hrabal, Ph.D.</t>
  </si>
  <si>
    <t>GA20-04393S</t>
  </si>
  <si>
    <t>Jindřicha Polana Soudní řád z roku 1550. Příspěvek k poznání magdeburského práva na severní Moravě</t>
  </si>
  <si>
    <t>prof. PhDr. Libuše Spáčilová, Dr.</t>
  </si>
  <si>
    <t>GA20-04735S</t>
  </si>
  <si>
    <t>Dějiny teorie české interpunkce v evropském kontextu</t>
  </si>
  <si>
    <t>GA20-14534S</t>
  </si>
  <si>
    <t>Libuše zpívá. Hudebnědramatická zpracování mytologického námětu ve středoevropské kultuře 17.–20. století</t>
  </si>
  <si>
    <t>doc. PhDr. Jiří Kopecký, Ph.D.</t>
  </si>
  <si>
    <t>GA20-18407S</t>
  </si>
  <si>
    <t>Automatizace analýzy slovesných tříd pro ohrožené jazyky - RoboCorp</t>
  </si>
  <si>
    <t>Dr. František Kratochvíl, Ph.D., M.A.</t>
  </si>
  <si>
    <t>GA20-27994S</t>
  </si>
  <si>
    <t>Manipulace s kvantovou informací a termodynamické procesy s ultrachladnými atomy</t>
  </si>
  <si>
    <t>prof. RNDr. Tomáš Opatrný, Dr.</t>
  </si>
  <si>
    <t>GJ20-25948Y</t>
  </si>
  <si>
    <t>Vliv abiotických stresů na metabolizmus ACC v rostlinách</t>
  </si>
  <si>
    <t>GX20-08389X</t>
  </si>
  <si>
    <t>Observance Reconsidered: Využívání a zneužívání reformy (jednotlivci, instituce, společnost)</t>
  </si>
  <si>
    <t>NU20-03-00201</t>
  </si>
  <si>
    <t>Analýza heterogenity pokročilých karcinomů prostaty a nové přístupy pro výběr terapie</t>
  </si>
  <si>
    <t>NU20-05-00165</t>
  </si>
  <si>
    <t>Možnosti nanočásticemi stříbra potencované antibioterapie v léčbě závažných bakteriálních infekcí – studie in vitro a in vivo</t>
  </si>
  <si>
    <t>doc. RNDr. Aleš Panáček, Ph.D.</t>
  </si>
  <si>
    <t>NU20-06-00269</t>
  </si>
  <si>
    <t>Využití buněčných profilů a proteomiky synoviální tekutiny, případně tkání pro podporu klinického rozhodování u osteoartrózy kolena</t>
  </si>
  <si>
    <t>NU20-07-00100</t>
  </si>
  <si>
    <t>Změny vnímání osobní důstojnosti v průběhu demence</t>
  </si>
  <si>
    <t>doc. PhDr. Helena Kisvetrová, Ph.D.</t>
  </si>
  <si>
    <t>NU20-09-00119</t>
  </si>
  <si>
    <t>Možný vliv aterosklerózy na rozvoj demence</t>
  </si>
  <si>
    <t>NU20-08-00367</t>
  </si>
  <si>
    <t>Nové biomarkery dědičných metabolických poruch</t>
  </si>
  <si>
    <t>SPOLUŘEŠITEL doc. RNDr. David Friedecký, Ph.D.</t>
  </si>
  <si>
    <t>8C20002</t>
  </si>
  <si>
    <t>Short-Range Optical Quantum Connections</t>
  </si>
  <si>
    <t>8C20001</t>
  </si>
  <si>
    <t>Quantum 3D imaging at high speed and high resolution</t>
  </si>
  <si>
    <t>Mgr. Bohumil Stoklasa, Ph.D.</t>
  </si>
  <si>
    <t>8C20003</t>
  </si>
  <si>
    <t>Application-ready superresolution in space and frequency</t>
  </si>
  <si>
    <t>prof. RNDr. Zdeněk Hradil, CSc.</t>
  </si>
  <si>
    <t>8C20004</t>
  </si>
  <si>
    <t>Photon-Atom Cooperative Effects at Interfaces</t>
  </si>
  <si>
    <t>Výzkumná infrastruktura pro experimenty v CERN</t>
  </si>
  <si>
    <t>SPOLUŘEŠITEL Mgr. Jiří Kvita, Ph.D.</t>
  </si>
  <si>
    <t>Cherenkov Telescope Array - účast České republiky</t>
  </si>
  <si>
    <t>Zkvalitnění schémat Doktorské studentské grantové soutěže a jejich pilotní implementace</t>
  </si>
  <si>
    <t>EF19_073/0016713</t>
  </si>
  <si>
    <t>prof. RNDr. Jitka Ulrichová, CSc.</t>
  </si>
  <si>
    <t>EG17_176/0015758</t>
  </si>
  <si>
    <t>Vývoj nové generace jednotky recyklace RECLIME pro recyklaci sloučenin vápníku (Ca++) využívaných při epuraci (čištění) surových cukerních šťáv z cukrové řepy a cukrové třtiny</t>
  </si>
  <si>
    <t>SPOLUŘEŠITEL doc. RNDr. Michal Čajan, Ph.D.</t>
  </si>
  <si>
    <t>TL03000090</t>
  </si>
  <si>
    <t>Virtuální realita a zvládání procedurální bolesti u pacientů s popáleninovým traumatem</t>
  </si>
  <si>
    <t>TL03000219</t>
  </si>
  <si>
    <t>E/tele-testovací systém pro hodnocení psychomotorických funkcí u školních dětí – podpora společného vzdělávání v ČR</t>
  </si>
  <si>
    <t>TL03000291</t>
  </si>
  <si>
    <t>Mladí Češi a sociální sítě - výsledky epidemiologické studie pro praxi</t>
  </si>
  <si>
    <t>TL03000467</t>
  </si>
  <si>
    <t>Česko-polsko-ruský idiomatikon</t>
  </si>
  <si>
    <t>TL03000535</t>
  </si>
  <si>
    <t>Vývoj systému podpory implementace inovativní koncepce technického vzdělávání na základních školách v České republice</t>
  </si>
  <si>
    <t>TL03000679</t>
  </si>
  <si>
    <t>Redukce informačního deficitu a rozvoj představivosti osob se zrakovým postižením prostřednictvím 3D modelů s auditivními prvky</t>
  </si>
  <si>
    <t>Mgr. Bc. Veronika Růžičková, Ph.D.</t>
  </si>
  <si>
    <t>TL03000527</t>
  </si>
  <si>
    <t>Vnitřní a vnější periferie v regionálním rozvoji Česka - od genetické determinace k územní kohezi</t>
  </si>
  <si>
    <t>SPOLUŘEŠITEL doc. RNDr. Zdeněk Szczyrba, Ph.D.</t>
  </si>
  <si>
    <t xml:space="preserve">Česká národní infrastruktura pro biologická data </t>
  </si>
  <si>
    <t>8F20005</t>
  </si>
  <si>
    <t>Ontogeny as a critical determinant of DBA sensitivity in red blood cells</t>
  </si>
  <si>
    <t>prof. MUDr. Dagmar Pospíšilová, Ph.D.</t>
  </si>
  <si>
    <t>QK21010064</t>
  </si>
  <si>
    <t>QK21010328</t>
  </si>
  <si>
    <t>QK21020395</t>
  </si>
  <si>
    <t>Využití biologicky aktivních látek rostlinného původu při skladování zemědělských produktů</t>
  </si>
  <si>
    <t>Potenciál rozvoje malých vodních ploch v krajině jako adaptačních opatření k eliminaci hydrometeorologických extrémů</t>
  </si>
  <si>
    <t>Produkce fytoplazem prostých školkařských výpěstků a jejich ochrana před reinfekcí</t>
  </si>
  <si>
    <t>2021-2025</t>
  </si>
  <si>
    <t>2021-2024</t>
  </si>
  <si>
    <t>2021-2023</t>
  </si>
  <si>
    <t>SPOLUŘEŠITEL Mgr. Pavel Matušinsky, Ph.D.</t>
  </si>
  <si>
    <t>SPOLUŘEŠITEL prof. Dr. Ing. Bořivoj Šarapatka, CSc.</t>
  </si>
  <si>
    <t>SPOLUŘEŠITEL Mgr. Dana Šafářová, Ph.D.</t>
  </si>
  <si>
    <t>SS02030018</t>
  </si>
  <si>
    <t>Centrum pro krajinu a biodiverzitu</t>
  </si>
  <si>
    <t>2021-2026</t>
  </si>
  <si>
    <t>Monastická rétorika v Apologii Bernarda z Clairvaux a evropská monastická tradice 12. století</t>
  </si>
  <si>
    <t xml:space="preserve">doc. Mgr. et Mgr. Iva Adámková, Ph.D. </t>
  </si>
  <si>
    <t>GA21-19041S</t>
  </si>
  <si>
    <t>Skladatelské svazy a kulturní politika v socialistických zemích v 50. a 60. letech 20. století</t>
  </si>
  <si>
    <t>doc. PhDr. Lenka Křupková, Ph.D.</t>
  </si>
  <si>
    <t>GA21-23668S</t>
  </si>
  <si>
    <t>Metoda proporcionality: Na cestě za "optimálním" vymezením její působnosti</t>
  </si>
  <si>
    <t>JUDr. Zdeněk Červínek, Ph.D.</t>
  </si>
  <si>
    <t>GA21-01233S</t>
  </si>
  <si>
    <t>Sex nebo ne? Rozluštění vzorců asexuality u unikátního rostlinného modelu</t>
  </si>
  <si>
    <t xml:space="preserve"> 	GA21-01953S</t>
  </si>
  <si>
    <t xml:space="preserve">SPOLUŘEŠITEL RNDr. Martin Duchoslav, Ph.D. </t>
  </si>
  <si>
    <t>Geometricko-fázové hologramy vytvořené pomocí metapovrchů: kvantifikace optické odezvy a užití pro fázová měření a zobrazení se superrozlišením</t>
  </si>
  <si>
    <t>prof. RNDr. Zdeněk Bouchal, Dr.</t>
  </si>
  <si>
    <t>GA21-05339S</t>
  </si>
  <si>
    <t>Strukturní a fyzikální aspekty inverzních Heuslerových slitin Mn2FeZ, Z = Si, Al, Sn</t>
  </si>
  <si>
    <t>GA21-05497S</t>
  </si>
  <si>
    <t>Role proteinu Lhcb8 v organizaci a funkci světlosběrného komplexu fotosystému II rostlin</t>
  </si>
  <si>
    <t xml:space="preserve">RNDr. Roman Kouřil, Ph.D. </t>
  </si>
  <si>
    <t>GA21-05523S</t>
  </si>
  <si>
    <t>Středověký školní komentář Bursarii super Ovidios a recepce Ovidia ve středověkém školství</t>
  </si>
  <si>
    <t xml:space="preserve">prof. Dr. Wilken Willem Karel Hugo Engelbrecht, cand. litt. </t>
  </si>
  <si>
    <t>GA21-07661S</t>
  </si>
  <si>
    <t>SPOLUŘEŠITEL Mgr. David Kopečný, Ph.D.</t>
  </si>
  <si>
    <t>Modulace abiotických stresových reakcí rostlin cestou regulace cytokininových a purinových interkonverzních enzymů</t>
  </si>
  <si>
    <t xml:space="preserve"> 	GA21-09797S</t>
  </si>
  <si>
    <t>Rozpoznávání slov u českých dětí: mezidialektová vývojová perspektiva</t>
  </si>
  <si>
    <t>SPOLUŘEŠITEL Mgr. Václav Jonáš Podlipský, Ph.D.</t>
  </si>
  <si>
    <t>GA21-11661S</t>
  </si>
  <si>
    <t>Komparativní ekologie a epidemiologický význam klíštěte Ixodes inopinatus, nově rozpoznaného vektoru nemocí ve Střední Evropě</t>
  </si>
  <si>
    <t>GA21-15856S</t>
  </si>
  <si>
    <t>Regulace translace v dormantních rozmnožovacích strukturách rostlin - pylu a semenech</t>
  </si>
  <si>
    <t xml:space="preserve">SPOLUŘEŠITEL doc. Ing. Petr Smýkal, Ph.D. </t>
  </si>
  <si>
    <t>GA21-17059S</t>
  </si>
  <si>
    <t>Pantheismus a panpsychismus v renesanci a zrod sekularismu</t>
  </si>
  <si>
    <t>GA21-18545S</t>
  </si>
  <si>
    <t>Kvantová metrologie založená na fotonických sítích</t>
  </si>
  <si>
    <t>GA21-22398S</t>
  </si>
  <si>
    <t>Vyjednávání etnicky smíšených partnerských vztahů a mezigenerační konflikt v České vietnamské diaspoře</t>
  </si>
  <si>
    <t>GA21-23120S</t>
  </si>
  <si>
    <t>Kvantové filtry pro přípravu optických kvantových stavů a operací</t>
  </si>
  <si>
    <t>prof. Mgr. Jaromír Fiurášek, Ph.D.</t>
  </si>
  <si>
    <t xml:space="preserve"> 	GA21-25233S</t>
  </si>
  <si>
    <t>Koncept struktury a společenská ontologie Cambridgeské skupiny</t>
  </si>
  <si>
    <t>prof. RNDr. Karel Lemr, Ph.D.</t>
  </si>
  <si>
    <t xml:space="preserve">Filip Kraus, Ph.D. </t>
  </si>
  <si>
    <t>8C18003</t>
  </si>
  <si>
    <t>Theory-Blind Quantum Control</t>
  </si>
  <si>
    <t>NU21-03-00338</t>
  </si>
  <si>
    <t>Germinální, slabě aktivující JAK2 varianty predisponující k myeloidním malignitám: kooperace s dominantním onkogenem</t>
  </si>
  <si>
    <t>NU21-03-00421</t>
  </si>
  <si>
    <t>Glykosfingolipidy a jejich metabolické dráhy jako potenciální biomarkery nádorů tlustého střeva</t>
  </si>
  <si>
    <t xml:space="preserve">SPOLUŘEŠITEL prof. MUDr. Zdeněk Kolář, CSc. </t>
  </si>
  <si>
    <t>NU21-03-00499</t>
  </si>
  <si>
    <t>Prospektivní studie na včasnou detekci karcinomu pankreatu a sledování průběhu léčby na základě lipidomického profilování hmotnostní spektrometrií</t>
  </si>
  <si>
    <t xml:space="preserve">SPOLUŘEŠITEL prof. MUDr. Bohuslav Melichar, Ph.D. </t>
  </si>
  <si>
    <t>NU21-06-00086</t>
  </si>
  <si>
    <t>Trénink dechových svalů jako způsob pre-habilitace před plicním resekčním zákrokem</t>
  </si>
  <si>
    <t>NU21-06-00370</t>
  </si>
  <si>
    <t>Odlišení low-grade infekce TEP kyčle a kolena od aseptických komplikací s využitím imunocytologické analýzy a strojového učení</t>
  </si>
  <si>
    <t xml:space="preserve">prof. MUDr. Jiří Gallo, Ph.D. </t>
  </si>
  <si>
    <t>NU21-09-00357</t>
  </si>
  <si>
    <t>Výhody fotodynamické a sonodynamické terapie u multiresistentních mikroorganismů</t>
  </si>
  <si>
    <t>NU21J-01-00017</t>
  </si>
  <si>
    <t>Včasná detekce rozvoje endokrinní orbitopatie u pacientů s dysfunkcí štítné žlázy a metody hodnocení její aktivity a závažnosti</t>
  </si>
  <si>
    <t>SPOLUŘEŠITEL Mgr. Anna Petráčková</t>
  </si>
  <si>
    <t>NU21J-03-00062</t>
  </si>
  <si>
    <t>Sonodynamicky senzitivní lipidové nanovezikuly jako nosiče látek s řízeným uvolňováním pomocí vysokofrekvenčního ultrazvuku</t>
  </si>
  <si>
    <t>Mgr. Barbora Hošíková, Ph.D.</t>
  </si>
  <si>
    <t>GA21-00902S</t>
  </si>
  <si>
    <t>Nové triterpeny s protinádorovou aktivitou - syntéza, aktivita, studium mechanizmu účinku</t>
  </si>
  <si>
    <t>doc. RNDr. Milan Urban, Ph.D.</t>
  </si>
  <si>
    <t>GA21-03593S</t>
  </si>
  <si>
    <t>Anestezie v rostlinách: signalizace a odpovědi</t>
  </si>
  <si>
    <t>doc. Mgr. Andrej Pavlovič, PhD. </t>
  </si>
  <si>
    <t>Inhibice onkogenních kinas malým molekulami</t>
  </si>
  <si>
    <t>GA21-19060S</t>
  </si>
  <si>
    <t>Protinádorově aktivní koordinační sloučeniny s multimodálním účinkem</t>
  </si>
  <si>
    <t>prof. RNDr. Zdeněk Trávníček, Ph.D.</t>
  </si>
  <si>
    <t>GA21-30833S</t>
  </si>
  <si>
    <t>Gig ekonomika a její normativní rozměr v oblasti pracovněprávních vztahů</t>
  </si>
  <si>
    <t>JUDr. Petr Podrazil, Ph.D. </t>
  </si>
  <si>
    <t>GF21-16423K</t>
  </si>
  <si>
    <t>Malé proteiny blokující dráhu IL-23/IL-17 jako inhibitory střevního zánětu sekretované probiotickými bakteriemi.</t>
  </si>
  <si>
    <t>SPOLUŘEŠITEL prof. MUDr. Mgr. Milan Raška, Ph.D.</t>
  </si>
  <si>
    <t>GF21-38204L</t>
  </si>
  <si>
    <t>Komplexy vybraných přechodných kovů s rostlinnými látkami s anti-NF-kappa B a pro-PPAR duální aktivitou</t>
  </si>
  <si>
    <t>FW03010194</t>
  </si>
  <si>
    <t>Vývoj systému pro monitoring a vyhodnocení vybraných rizikových faktorů fyzické zátěže pracovních operací v kontextu Průmyslu 4.0.</t>
  </si>
  <si>
    <t>SPOLUŘEŠITEL Mgr. David Prycl, MPA</t>
  </si>
  <si>
    <t>FW03010472</t>
  </si>
  <si>
    <t>Studium účinnostních funkcí experimentálních vakcín proti koronavirovým infekcím na zvířecích modelech.</t>
  </si>
  <si>
    <t>Digitalizovaná podpora pro výrobní procesy SKR9000</t>
  </si>
  <si>
    <t>SPOLUŘEŠITEL RNDr. Tomáš Fürst, PhD.</t>
  </si>
  <si>
    <t>FW03010716</t>
  </si>
  <si>
    <t>FW01010183</t>
  </si>
  <si>
    <t>Nová generace integrace mikroskopie atomárních sil a elektronové mikroskopie</t>
  </si>
  <si>
    <t>FW01010267</t>
  </si>
  <si>
    <t>Vývoj hybridní magnetické složky na bázi nanočástic oxidů železa pro nahrazení pevných permanentních magnetů využívaných v magnetických uzávěrech</t>
  </si>
  <si>
    <t>Mgr. Michal Karady, Ph.D.</t>
  </si>
  <si>
    <t>SPOLUŘEŠITEL doc. RNDr. Karel Berka, Ph.D.</t>
  </si>
  <si>
    <t>prof. Ing. Ivo Machar, Ph.D.</t>
  </si>
  <si>
    <t>prof. Dr. phil. PhDr. Karsten Rinas</t>
  </si>
  <si>
    <t>doc. Mgr. Antonín Kalous, M.A., Ph.D.</t>
  </si>
  <si>
    <t>doc. Mgr. Pavel Zahrádka, Ph.D.</t>
  </si>
  <si>
    <t>SPOLUŘEŠITEL PhDr. Jan Šmahaj, Ph.D.</t>
  </si>
  <si>
    <t>doc. PhDr. Ivana Dobrotová, Ph.D.</t>
  </si>
  <si>
    <t>LA</t>
  </si>
  <si>
    <t>doc. RNDr. Vladimír Divoký, Ph.D.</t>
  </si>
  <si>
    <t>doc. Mgr. Jan Bouchal, Ph.D.</t>
  </si>
  <si>
    <t xml:space="preserve">SPOLUŘEŠITEL doc. MUDr. Milan Sova, Ph.D. </t>
  </si>
  <si>
    <t>prof. RNDr. Hana Kolářová, CSc.</t>
  </si>
  <si>
    <t xml:space="preserve">SPOLUŘEŠITEL doc. Mgr. Petr Dvořák, Ph.D. </t>
  </si>
  <si>
    <t>doc. PhDr. Jitka Jonová, Ph.D.</t>
  </si>
  <si>
    <t>Alberto Naldoni, Ph.D.</t>
  </si>
  <si>
    <t>SPOLUŘEŠITEL prof. RNDr. Michal Otyepka, Ph.D.</t>
  </si>
  <si>
    <t>doc. Mgr. Joerg Krappmann, Ph.D.</t>
  </si>
  <si>
    <t>prof. Dr. Paul Richard Blum</t>
  </si>
  <si>
    <t>TL05000114</t>
  </si>
  <si>
    <t>Zvyšování morální kompetence v medicíně</t>
  </si>
  <si>
    <t>SPOLUŘEŠITEL doc. et doc. PhDr. Mgr. Kateřina Ivanová, Ph.D.</t>
  </si>
  <si>
    <t>TL05000162</t>
  </si>
  <si>
    <t>Role participativního výzkumu sociálně-ekologických vazeb ve zvyšování efektivity mezinárodní rozvojové spolupráce</t>
  </si>
  <si>
    <t>SPOLUŘEŠITEL Mgr. Martin Schlossarek, Ph.D.</t>
  </si>
  <si>
    <t>TL05000217</t>
  </si>
  <si>
    <t>Aplikovaný výzkum pro inovaci sociální práce zapojující koncept spirituální citlivosti</t>
  </si>
  <si>
    <t>ThLic. Jakub Doležel, Th.D.</t>
  </si>
  <si>
    <t>TL05000228</t>
  </si>
  <si>
    <t>Nástroj pro zkoumání vlivu osobnostních charakteristik a vnějších faktorů na dynamiku týmu při dlouhodobém pobytu v ICE environment</t>
  </si>
  <si>
    <t>SPOLUŘEŠITEL doc. PhDr. Mgr. Roman Procházka, Ph.D.</t>
  </si>
  <si>
    <t>TL05000482</t>
  </si>
  <si>
    <t>Aplikace pro rozvoj sociálních kompetencí osob se závislostí v kontextu indikace speciálně pedagogické a terapeutické intervence</t>
  </si>
  <si>
    <t>GX21-13265X</t>
  </si>
  <si>
    <t>Kvantová ne-Gaussovská koherence</t>
  </si>
  <si>
    <t>GX21-15728X</t>
  </si>
  <si>
    <t>Objasnění rozvoje provádění duálních úloh u typicky se vyvíjejících dětí a dětí s vývojovou poruchou koordinace</t>
  </si>
  <si>
    <t>prof. Peter Wilson, PhD, BAppSc(PE), BBSc(Hons), MAPS.</t>
  </si>
  <si>
    <t>Funkční gradientové materiály připravené metodou 3D a 4D tisku pro regeneraci osteochondrálních defektů</t>
  </si>
  <si>
    <t>Mgr. Jana Franková, Ph.D.</t>
  </si>
  <si>
    <t>GA21-16304S</t>
  </si>
  <si>
    <t>Vývoj zkoumání populární hudby v českých zemích v kontextu středoevropské kultury a politiky od roku 1945</t>
  </si>
  <si>
    <t>Mgr. Jan Blüml, Ph.D.</t>
  </si>
  <si>
    <t>21-44815L</t>
  </si>
  <si>
    <t>Bezpečná kvantová komunikace v multiplexovaných optických sítích</t>
  </si>
  <si>
    <t>21-39625L</t>
  </si>
  <si>
    <t>NECESSITY- Nové sloučeniny pro modulaci aktivity SARS-CoV2</t>
  </si>
  <si>
    <t>21-45449L</t>
  </si>
  <si>
    <t>MZD</t>
  </si>
  <si>
    <t>quantera</t>
  </si>
  <si>
    <t xml:space="preserve">Vladyslav Usenko, Ph.D. </t>
  </si>
  <si>
    <t xml:space="preserve">prof. Mgr. Radim Filip, Ph.D. </t>
  </si>
  <si>
    <t>22-08916S</t>
  </si>
  <si>
    <t>Jména a gender: Sílící trend genderově nespecifických jmen v současném Japonsku</t>
  </si>
  <si>
    <t>22-25687S</t>
  </si>
  <si>
    <t>Valerian Magni (1586-1661)</t>
  </si>
  <si>
    <t>22-34342S</t>
  </si>
  <si>
    <t>Akustická paměť druhé světové války v českém kontextu v letech  1990 - 2020</t>
  </si>
  <si>
    <t>22-01907S</t>
  </si>
  <si>
    <t>Městská komunita ve válce: Olomouc/Olmütz jako případová studie domácí fronty během první světové války, 1914-1919</t>
  </si>
  <si>
    <t>doc. Ivona Barešová</t>
  </si>
  <si>
    <t>22-15238S</t>
  </si>
  <si>
    <t xml:space="preserve">prof. Konstantinos Kafetsios </t>
  </si>
  <si>
    <t>Přesnost a zkreslení v percepci EMOční obličejové exprese: procesy v sociální interAKCi</t>
  </si>
  <si>
    <t xml:space="preserve">SPOLUŘEŠITEL doc. Michael Viktořík </t>
  </si>
  <si>
    <t>2022-2024</t>
  </si>
  <si>
    <t>beta</t>
  </si>
  <si>
    <t>CK03000009</t>
  </si>
  <si>
    <t>DOPRAVA</t>
  </si>
  <si>
    <t>Teoretická zkouška pro 
žadatele o řidičské oprávnění 
včetně posouzení schopnosti 
vnímat a předvídat riziko</t>
  </si>
  <si>
    <t>22-20873S</t>
  </si>
  <si>
    <t>Biblická exegeze Klementa Alexandrijského jako zdroj jeho pojetí tělesnosti</t>
  </si>
  <si>
    <t>Mgr. Veronika Černušková Ph.D.</t>
  </si>
  <si>
    <t>22-00355S</t>
  </si>
  <si>
    <t>Mimikry mikrobiálních metabolitů ve farmakologické modulaci střevního zdraví</t>
  </si>
  <si>
    <t>prof. RNDr. Zdeněk DVOŘÁK DrSc., Ph.D.</t>
  </si>
  <si>
    <t>22-15405S</t>
  </si>
  <si>
    <t xml:space="preserve">Raně diagenetická mobilita geochemických indikátorů redoxních podmínek a paleoklimatologický význam kontinentálních červených vrstev </t>
  </si>
  <si>
    <t xml:space="preserve">Prof. Mgr. Ondřej BÁBEK Dr. </t>
  </si>
  <si>
    <t>22-08772S</t>
  </si>
  <si>
    <t>Nelineární měření pro kvantové technologie</t>
  </si>
  <si>
    <t xml:space="preserve">doc. Mgr. Petr MAREK Ph.D. </t>
  </si>
  <si>
    <t>22-27431S</t>
  </si>
  <si>
    <t>Rabiho kvantové obvody s chycenými ionty</t>
  </si>
  <si>
    <t xml:space="preserve">prof. Mgr. Radim FILIP Ph.D. </t>
  </si>
  <si>
    <t>22-27579S</t>
  </si>
  <si>
    <t>Geografie rozvojové pomoci na subnacionální úrovni v transitivních zemích východní a jihovýchodní Evropy</t>
  </si>
  <si>
    <t xml:space="preserve">doc. Mgr. Zdeněk OPRŠAL Ph.D. </t>
  </si>
  <si>
    <t>22-07138O</t>
  </si>
  <si>
    <t>Konformačně zamčené konjugáty peptidů a léčiv jako platforma pro cílená terapeutika</t>
  </si>
  <si>
    <t xml:space="preserve">Mgr. Soňa KRAJČOVIČOVÁ </t>
  </si>
  <si>
    <t>22-05547S</t>
  </si>
  <si>
    <t xml:space="preserve">Mgr. Martin MONÍK Ph.D. </t>
  </si>
  <si>
    <t>22-28254O</t>
  </si>
  <si>
    <t>Practical multi-user secure quantum communication</t>
  </si>
  <si>
    <t xml:space="preserve">Mgr. Ivan Dmitrovič DERKACH Ph.D. </t>
  </si>
  <si>
    <t>22-15684L</t>
  </si>
  <si>
    <t>Zobecněná relativní data a robustnost v Bayesových prostorech</t>
  </si>
  <si>
    <t>prof. RNDr. Karel HRON Ph.D.</t>
  </si>
  <si>
    <t>22-24782S</t>
  </si>
  <si>
    <t>Kritická edice korespondence Bohuslava Martinů. Druhá část. Rodině, Franku ...</t>
  </si>
  <si>
    <t>prof. Mg A. Mgr. Vít Zouhar, Ph.D.</t>
  </si>
  <si>
    <t>22-02392S</t>
  </si>
  <si>
    <t>Optimalizace 24hodinového pohybového chování pro prevenci obezity v době po pandemii</t>
  </si>
  <si>
    <t>doc. Mgr. Aleš Gába, Ph.D.</t>
  </si>
  <si>
    <t>22-22765S</t>
  </si>
  <si>
    <t>Vzorce 24hodinového chování rodičů a jejich potomků v rodinách s dětmi ve věku 3-8 let</t>
  </si>
  <si>
    <t>22-26416S</t>
  </si>
  <si>
    <t>22-33284S</t>
  </si>
  <si>
    <t>22-35327S</t>
  </si>
  <si>
    <t>QK22010270</t>
  </si>
  <si>
    <t>Optimalizace řízení reprodukční výkonnosti dojeného skotu.</t>
  </si>
  <si>
    <t>SPOLUŘEŠITEL Jiří Bezdíček</t>
  </si>
  <si>
    <t>SPOLUŘEŠITEL doc. PhDr. Matúš Šucha, Ph.D.</t>
  </si>
  <si>
    <t>SS05010116</t>
  </si>
  <si>
    <t>RNDr. Miloslav Kitner, Ph.D.</t>
  </si>
  <si>
    <t>SS05010135</t>
  </si>
  <si>
    <t xml:space="preserve">Vývoj metodiky pro monitoring a hodnocení hydromorfologických charakteristik vodních toků </t>
  </si>
  <si>
    <t>SS05010161</t>
  </si>
  <si>
    <t xml:space="preserve">Zavedení nových metodických postupů v ochraně půdy před erozí </t>
  </si>
  <si>
    <t>SPOLUŘEŠITEL doc. RNDr. Vilém Pechanec, Ph.D.</t>
  </si>
  <si>
    <t>SPOLUŘEŠITEL prof. Dr.Ing. Bořivoj Šarapatka, CSc.</t>
  </si>
  <si>
    <t>TH78020001</t>
  </si>
  <si>
    <t>prof. Ladislav Bocák</t>
  </si>
  <si>
    <t xml:space="preserve">Petr Lazar, Ph.D. </t>
  </si>
  <si>
    <t>2022-2025</t>
  </si>
  <si>
    <t xml:space="preserve">MŠMT </t>
  </si>
  <si>
    <t>8J22FR015</t>
  </si>
  <si>
    <t>CZ-FR</t>
  </si>
  <si>
    <t>Vliv organické hmoty na účinnost 
nanočástic železa při odstraňování 
farmaceutik v mokřadech</t>
  </si>
  <si>
    <t>2022-2023</t>
  </si>
  <si>
    <t>s</t>
  </si>
  <si>
    <t>NU22-08-00148</t>
  </si>
  <si>
    <t>Vliv metabolických drah cytidinu na terapii hematologických zhoubných onemocnění pomocí cytarabinu a nové diagnostické nástroje pro jejich analýzu</t>
  </si>
  <si>
    <t>RNDr. Karel Koberna, CSc.</t>
  </si>
  <si>
    <t>NU22-09-00021</t>
  </si>
  <si>
    <t>Faktory ovlivňující kvalitu života u mladých dospělých po ischemické cévní mozkové příhodě: prospektivní studie u mladých pacientů do 50 let v České republice</t>
  </si>
  <si>
    <t>NU22-08-00236</t>
  </si>
  <si>
    <t>SPOLUŘEŠITEL doc. Mgr. Pavel ŠTARHA Ph.D.</t>
  </si>
  <si>
    <t>Preklinické studie neplatinových metaloléčiv v terapii rakoviny plic</t>
  </si>
  <si>
    <t>AZV</t>
  </si>
  <si>
    <t>22-27973K</t>
  </si>
  <si>
    <t>Heterostruktury MXenů a grafenové kyseliny pro lithium-iontové a sodík-iontové baterie</t>
  </si>
  <si>
    <t>M.Sc. Aristeidis Bakandritsos, PhD</t>
  </si>
  <si>
    <t>Povrchové zpevňování a odolné nanokompozitní vrstvy pro dřevozpracující nástroje</t>
  </si>
  <si>
    <t>TH80020005</t>
  </si>
  <si>
    <t>Moderní chemické metody pro analýzu organických reziduí ze čtyř mohyl starší doby železné</t>
  </si>
  <si>
    <t>8J22DE001</t>
  </si>
  <si>
    <t>RNDr. Lukáš Kučera, Ph.D.</t>
  </si>
  <si>
    <t>FW04020197</t>
  </si>
  <si>
    <t>NU22-04-00024</t>
  </si>
  <si>
    <t>NANOČÁSTICOVĚ FORMULOVANÝ DITHIOKARBAMÁT MĚDI PRO LÉČBU NÁDOROVÝCH ONEMOCNĚNÍ (NADINA)</t>
  </si>
  <si>
    <t>SPOLUŘEŠITEL MUDr. Petr Džubák, Ph.D. </t>
  </si>
  <si>
    <t>KVANTITATIVNÍ ZOBRAZOVACÍ MR PARAMETRY JAKO PREDIKTORY PRŮBĚHU NEMYELOPATICKÉ DEGENERATIVNÍ KOMPRESE KRČNÍ MÍCHY: LONGITUDINÁLNÍ STUDIE</t>
  </si>
  <si>
    <t>SPOLUŘEŠITEL Prof. MUDr. Ing. Petr Hluštík, Ph.D.</t>
  </si>
  <si>
    <t>doc. Mgr. Elena Gurková, PhD. (+fnol)</t>
  </si>
  <si>
    <t>NU22-A-105 </t>
  </si>
  <si>
    <t>PREDIKTIVNÍ BIOMARKERY ZÁVAŽNOSTI A ODPOVĚDI NA TERAPII COVID-19</t>
  </si>
  <si>
    <t>SPOLUŘEŠITEL MUDr. Milan Raška, Ph.D.</t>
  </si>
  <si>
    <t>VLIV PANDEMIE COVID-19 NA CHIRURGICKOU PÉČI O PACIENTY SE SOLIDNÍM NÁDOREM ZAŽÍVACÍHO TRAKTU V ČR</t>
  </si>
  <si>
    <t xml:space="preserve">MZD </t>
  </si>
  <si>
    <t>NU22-C-113</t>
  </si>
  <si>
    <t>CELOGENOMOVÉ GENOTYPOVÁNÍ ZBYTKOVÝCH POPULACÍ PULSATILLA PATENS, DRACOCEPHALUM AUSTRIACUM A CAMPANULA CERVICARIA, KRITICKY OHROŽENÝCH DRUHŮ ROSTLIN ČESKÉ REPUBLIKY</t>
  </si>
  <si>
    <t>Integrovaná stratigrafie mladšího paleozoika ve východní části tropické Pangey</t>
  </si>
  <si>
    <t>22-11661K</t>
  </si>
  <si>
    <t>SPOLUŘEŠITEL  doc. Ing. Jakub Jirásek, Ph.D.</t>
  </si>
  <si>
    <t>Zvětšení citlivosti spektroskopie vibrační optické aktivity pro biomolekuly</t>
  </si>
  <si>
    <t xml:space="preserve">22-04669S </t>
  </si>
  <si>
    <t>SPOLUŘEŠITEL RNDr. Josef KAPITÁN, Ph.D.</t>
  </si>
  <si>
    <t>Exceles</t>
  </si>
  <si>
    <t>LX22NPO5103</t>
  </si>
  <si>
    <t>Národní institut virologie a bakteriologie</t>
  </si>
  <si>
    <t>(SPOLUŘEŠITEL) prof. MUDr. Martin PETŘEK CSc.</t>
  </si>
  <si>
    <t>LX22NPO5102</t>
  </si>
  <si>
    <t>Národní ústav 
pro výzkum rakoviny</t>
  </si>
  <si>
    <t>LX22NPO5107</t>
  </si>
  <si>
    <t>Národní ústav 
pro neurologický 
výzkum</t>
  </si>
  <si>
    <t>(SPOLUŘEŠITEL) MUDr. Petr DŽUBÁK Ph.D.</t>
  </si>
  <si>
    <t>ANALÝZA STAVU DIGITÁLNÍ INFRASTRUKTURY A JEJÍHO SYSTÉMOVÉHO A UDRŽITELNÉHO FINANCOVÁNÍ V ČR, NÁVRHY BUDOUCÍCH OPATŘENÍ </t>
  </si>
  <si>
    <t>TIRDMSMT015MT05</t>
  </si>
  <si>
    <t>doc. Mgr. Dan Ryšavý, Ph.D.</t>
  </si>
  <si>
    <t xml:space="preserve">(řešitel dr. Veronika Veselská) </t>
  </si>
  <si>
    <t>22-05024S</t>
  </si>
  <si>
    <t>EVOLUCE DROBNĚLEK (ZORAPTERA): OD FOSILIÍ A SROVNÁVACÍ MORFOLOGIE PO CYTOGENETIKU A TRANSKRIPTOMY</t>
  </si>
  <si>
    <t>REKONSTRUKCE MOBILITY V MLADÉM PALEOLITU NA ZÁKLADĚ PROVENIENCE RADIOLARITOVÝCH ARTEFAKTŮ </t>
  </si>
  <si>
    <t xml:space="preserve">316	</t>
  </si>
  <si>
    <t>Nanoměřítkové mapování chemických reakcí řízených multi-metalickými plasmonickými nanostrukturami</t>
  </si>
  <si>
    <t>Vliv solventu na fotoexcitaci spinových kvazičástic ve flurografenu</t>
  </si>
  <si>
    <t>Elateriformní brouci jako model pro studium evoluce neotenie</t>
  </si>
  <si>
    <t>NOVÉ PŘÍSTUPY HMOTNOSTNÍ SPEKTROMETRIE PŘI STUDIU ROSTLINNÉ IMUNITY</t>
  </si>
  <si>
    <t>22-17435S</t>
  </si>
  <si>
    <t xml:space="preserve">2854	</t>
  </si>
  <si>
    <t>GF22-11661K</t>
  </si>
  <si>
    <t>INTEGROVANÁ STRATIGRAFIE MLADŠÍHO PALEOZOIKA VE VÝCHODNÍ ČÁSTI TROPICKÉ PANGEY</t>
  </si>
  <si>
    <t>NCK</t>
  </si>
  <si>
    <t>SPOLUŘEŠITEL Pharm.Dr. Jitka Široká, Ph.D.</t>
  </si>
  <si>
    <t xml:space="preserve">(SPOLUŘEŠITEL) LF prof.  Marián Hajdúch - různé skupiny </t>
  </si>
  <si>
    <t>prof. Mgr. Radim Filip, Ph.D. </t>
  </si>
  <si>
    <t>FW - TREND  </t>
  </si>
  <si>
    <t>PIFO</t>
  </si>
  <si>
    <t>NAZV</t>
  </si>
  <si>
    <t>mo</t>
  </si>
  <si>
    <t>m-era Epsilon</t>
  </si>
  <si>
    <t>VVI</t>
  </si>
  <si>
    <t>mobility</t>
  </si>
  <si>
    <t>makro</t>
  </si>
  <si>
    <t>země</t>
  </si>
  <si>
    <t>ppž</t>
  </si>
  <si>
    <t xml:space="preserve">MZE </t>
  </si>
  <si>
    <t>NV</t>
  </si>
  <si>
    <t>NU</t>
  </si>
  <si>
    <t>Nano-monitoring účinnosti protinádorové imunoterapie: platforma Graphene Lateral Electrophoretic Bioassay</t>
  </si>
  <si>
    <t>Prof. RNDr. Michal Otyepka, Ph.D. + Mgr. David Panáček</t>
  </si>
  <si>
    <t xml:space="preserve">SPOLUŘEŠITEL (UPT AV ČR) - ZA UPOL Mgr. Lukáš Slodička, Ph. D. </t>
  </si>
  <si>
    <t>VK01030193</t>
  </si>
  <si>
    <t>prof. MUDr. Vladimír Janout, CSc. Od 11_22 doc. MUDr. Jana Janoutová, Ph.D.,</t>
  </si>
  <si>
    <t>8C22001</t>
  </si>
  <si>
    <t>DH23P03OVV018</t>
  </si>
  <si>
    <t>Olomouc ve 3D - nová dimenze kulturního dědictví města: minulost, přítomnost, budoucnost</t>
  </si>
  <si>
    <t xml:space="preserve">doc. Mgr. Ondřej Jakubec, Ph.D. </t>
  </si>
  <si>
    <t>DH23P03OVV002</t>
  </si>
  <si>
    <t>Biokulturní diverzita - propojení kulturního a přírodního dědictví v urbánním historickém prostředí</t>
  </si>
  <si>
    <t xml:space="preserve">MK </t>
  </si>
  <si>
    <t>Jazyková paměť regionů České republiky. Metody strojového učení pro uchování, dokumentaci a prezentaci nářečí českého jazyka</t>
  </si>
  <si>
    <t>Zámky v krajině moravskoslezského pomezí – nové formy prezentace nevyužitých historických objektů</t>
  </si>
  <si>
    <t>Od aristokratického dvora po divadelní scénu. Historická garderoba ve fondech českých hradů a zámků v evropském kontextu</t>
  </si>
  <si>
    <t xml:space="preserve">SPOLUŘEŠITEL partner UPOL dr. Karel Macků, dr. Stanislav Popelka </t>
  </si>
  <si>
    <t>SPOLUŘEŠITEL dr. Volodymyr Pauk</t>
  </si>
  <si>
    <t xml:space="preserve">Atlas českého jazyka 2027: celoúzemní výzkum nářečí českého jazyka po 50 letech </t>
  </si>
  <si>
    <t>DH23P03OVV050 </t>
  </si>
  <si>
    <t>Technologie restaurování renesančních sgrafitových omítek - tradice a metamorfóza</t>
  </si>
  <si>
    <t>SPOLUŘEŠITEL - partner - UPOL Mgr. Pavel Waisser, Ph. D.</t>
  </si>
  <si>
    <t>Friedrich kardinál von Fürstenberg - poslední aristokrat na stolci olomouckých arcibiskupů</t>
  </si>
  <si>
    <t>SPOLUŘEŠITEL - Mgr. Ema Šimková, Ph. D.</t>
  </si>
  <si>
    <t>Příležitosti a bariéry přeshraniční distribuce české hudební produkce</t>
  </si>
  <si>
    <t>DH23P03OVV029</t>
  </si>
  <si>
    <t>Sakrální objekty: prezentace, péče a zhodnocení</t>
  </si>
  <si>
    <t>DH23P03OVV069</t>
  </si>
  <si>
    <t>Můj dům, můj hrad - středověká panská sídla na střední Moravě</t>
  </si>
  <si>
    <t>DH23P03OVV071</t>
  </si>
  <si>
    <t>prof. PhDr. David Papajík, Ph.D.</t>
  </si>
  <si>
    <t>TN02000069</t>
  </si>
  <si>
    <t>TN02000044</t>
  </si>
  <si>
    <t>TN02000020</t>
  </si>
  <si>
    <t>Národní centrum kompetence pro materiály, pokročilé technologie, povlakování a jejich aplikace - MATCA 2</t>
  </si>
  <si>
    <t>Biorafinace a cirkulární ekonomika pro udržitelnost</t>
  </si>
  <si>
    <t>Centrum pokročilé elektronové a fotonové optiky</t>
  </si>
  <si>
    <t>SPOLUŘEŠITEL dr. Radoslav Koprna - UPOL Jako partner</t>
  </si>
  <si>
    <t>SPOLUŘEŠITEL prof. Jaroslav Řeháček</t>
  </si>
  <si>
    <t>Národní centrum kompetence polymerních materiálů a technologií pro 21. století</t>
  </si>
  <si>
    <t>TN02000051</t>
  </si>
  <si>
    <t xml:space="preserve">NCK </t>
  </si>
  <si>
    <t>TN02000122</t>
  </si>
  <si>
    <t>TN02000109</t>
  </si>
  <si>
    <t>REkombinantní TEchnologie pro MEDicínu</t>
  </si>
  <si>
    <t>Personalizovaná medicína: Translačním výzkumem k biomedicínským aplikacím</t>
  </si>
  <si>
    <t>prof. Mgr. MUDr. Milan Raška Ph.D.</t>
  </si>
  <si>
    <t>23-06406S</t>
  </si>
  <si>
    <t>Monoterpenoidy jako nová třída negativních alosterických modulátorů aryl uhlovodíkového receptoru v terapii kolorektálního karcinomu</t>
  </si>
  <si>
    <t>Korelace mezi Fockovými stavy fotonů a atomů</t>
  </si>
  <si>
    <t>Jednofononová kvantová akustika</t>
  </si>
  <si>
    <t>Fenylsulfáty v rostlinách a potravinách: Výskyt, environmentální faktory a zdravotní riziko</t>
  </si>
  <si>
    <t>Aplikace strojového učení ve fyzice vysokých energií a astročásticové fyzice</t>
  </si>
  <si>
    <t>Faktory pohánějící globální diverzifikaci kosmopolitní sinice Microcoleus</t>
  </si>
  <si>
    <t>Modulace kináz pro cílenou léčbu hematologických a dalších malignit</t>
  </si>
  <si>
    <t>Identifikace bariér v procesu komunikace prostorových sociálně-demografických informací</t>
  </si>
  <si>
    <t>Tvar mobilitních píků jako nástroj pro odlišení izomerů iontovou mobilitou-hmotnostní spektrometrií</t>
  </si>
  <si>
    <t>doc. Ing. Radovan Herchel Ph.D.</t>
  </si>
  <si>
    <t>prof. Mgr. Radim Filip Ph.D.</t>
  </si>
  <si>
    <t>Mgr. Jiří Grúz Ph.D.</t>
  </si>
  <si>
    <t>Mgr. Jiří Kvita Ph.D.</t>
  </si>
  <si>
    <t>prof. Ing. Miroslav Strnad CSc., DSc.</t>
  </si>
  <si>
    <t>Mgr. Stanislav Popelka, Ph.D.</t>
  </si>
  <si>
    <t>23-04662S</t>
  </si>
  <si>
    <t>23-06015O</t>
  </si>
  <si>
    <t>23-06928S</t>
  </si>
  <si>
    <t>23-07175S</t>
  </si>
  <si>
    <t>23-06308S</t>
  </si>
  <si>
    <t>23-06931S</t>
  </si>
  <si>
    <t>23-05462S</t>
  </si>
  <si>
    <t>23-07110S</t>
  </si>
  <si>
    <t>23-06507S</t>
  </si>
  <si>
    <t>23-05474S</t>
  </si>
  <si>
    <t>23-06187S</t>
  </si>
  <si>
    <t>23-07254S</t>
  </si>
  <si>
    <t>23-07382S</t>
  </si>
  <si>
    <t>Objevování nových druhů – opravdu nás to nezajímá? Rod Thismia (Thismiaceae) na Borneu a
Sumatře</t>
  </si>
  <si>
    <t>Martin Dančák</t>
  </si>
  <si>
    <t>Inhibice FLT3 novými duálními inhibitory jako možný přístup k léčbě akutní myeloidní leukemie
s přestavbou genu MLL</t>
  </si>
  <si>
    <t>Akumulace environementálních nespravedlností  a vznik klimatické zranitelnosti ve středoevropských uhelných regionech: sociálně-prostorové výhledy</t>
  </si>
  <si>
    <t>Mgr. Lukáš Lachman, PhD.</t>
  </si>
  <si>
    <t>Syntéza na površích a charaketrizace polyradikálních molekul</t>
  </si>
  <si>
    <t>Lead-Free Double Perovskite Nanocrystals for Photocatalytic CO2 Reduction</t>
  </si>
  <si>
    <t>23-05486S</t>
  </si>
  <si>
    <t>23-07971S</t>
  </si>
  <si>
    <t>doc. Ing. Pavel Jelínek Ph.D.</t>
  </si>
  <si>
    <t>Jednoatomové 2D fotokatalyzátory (5letý projekt)</t>
  </si>
  <si>
    <t>Řízení a vizualizace delokalizace náboje v atomárním měřítku v molekulárních nanomodelech pohlcujících světlo</t>
  </si>
  <si>
    <t>23-08019X</t>
  </si>
  <si>
    <t>23-06781M</t>
  </si>
  <si>
    <t>Prof.Dr. Patrik Schmuki</t>
  </si>
  <si>
    <t>Bruno de la Torre, Ph.D.</t>
  </si>
  <si>
    <t>JUNIOR</t>
  </si>
  <si>
    <t>PIF OUT</t>
  </si>
  <si>
    <t>OPSEC</t>
  </si>
  <si>
    <t>8C22002</t>
  </si>
  <si>
    <t>8C22003</t>
  </si>
  <si>
    <t>AUTOMATIZOVANÝ SYSTÉM PRO PĚSTOVÁNÍ ZELENINY POMOCÍ OPTICKÉ FENOTYPIZACE A UMĚLÉ INTELIGENCE NA PRINCIPU CIRKULÁRNÍ EKONOMIKY</t>
  </si>
  <si>
    <t>EG21_374/0027107</t>
  </si>
  <si>
    <t>SPOLUŘEŠITEL Doc. RNDr. Petr Tarkowski, Ph.D. </t>
  </si>
  <si>
    <t>EG21_374/0027282</t>
  </si>
  <si>
    <t> RELIÉFOVÉ NANO/MIKRO STRUKTURY PRO OPTICKÉ KOMPONENTY V AUTOMOBILOVÉM PRŮMYSLU</t>
  </si>
  <si>
    <t>SPOLUŘEŠITEL prof. RNDr. Miroslav Hrabovský, DrSc. </t>
  </si>
  <si>
    <t>Kvantově šifrovaná komunikace se zvýšeným zabezpečením fyzické vrstvy</t>
  </si>
  <si>
    <t>2023-2026</t>
  </si>
  <si>
    <t>Rektorát 2023</t>
  </si>
  <si>
    <t>Právnická fakulta 2023</t>
  </si>
  <si>
    <t>Filozofická fakulta 2023</t>
  </si>
  <si>
    <t>Fakulta tělesné kultury 2023</t>
  </si>
  <si>
    <t>Cyrilometodějská teologická fakulta 2023</t>
  </si>
  <si>
    <t>FAKULTA  ZDRAVOTNICKÝCH VĚD 2023</t>
  </si>
  <si>
    <t>21-06553S</t>
  </si>
  <si>
    <t>21-11494S</t>
  </si>
  <si>
    <t xml:space="preserve">SPOLUŘEŠITEL doc. RNDr. Robin Kundrata, Ph.D. </t>
  </si>
  <si>
    <t>DSPOLUŘEŠITEL doc. Ing. Jakub Jirásek, Ph.D.</t>
  </si>
  <si>
    <t>DH23P03OVV035</t>
  </si>
  <si>
    <t>DH23P03OVV010</t>
  </si>
  <si>
    <t>Zkoumání účinků tau mutací na aktivitu VQIVYK-cílících látek na tau seeding u neurodegenerativních
onemocnění</t>
  </si>
  <si>
    <t>Mgr. Viswanath Das, Ph.D.</t>
  </si>
  <si>
    <t>23-06301J</t>
  </si>
  <si>
    <t>mezinárodní</t>
  </si>
  <si>
    <t>FW06010278</t>
  </si>
  <si>
    <t>FW06010210</t>
  </si>
  <si>
    <t>FW06010765</t>
  </si>
  <si>
    <t>DH23P03OVV015</t>
  </si>
  <si>
    <t>Trend</t>
  </si>
  <si>
    <t>Podmíněná automatizace jednotky recyklace RECLIME</t>
  </si>
  <si>
    <t>Štěpán Kment, Ph.D.</t>
  </si>
  <si>
    <t xml:space="preserve">SPOLUŘEŠITEL partner - UPOL - prof. Vít Voženílek </t>
  </si>
  <si>
    <t>OBSERVATOŘ PIERRA AUGERA – ÚČAST ČESKÉ REPUBLIKY</t>
  </si>
  <si>
    <t xml:space="preserve"> LM2023032</t>
  </si>
  <si>
    <t>LM Infrastruktury</t>
  </si>
  <si>
    <t>SÍŤ ČESKÝCH BIOBANK</t>
  </si>
  <si>
    <t>LM2023033</t>
  </si>
  <si>
    <t>doc. MUDr. Marián Hajdúch, Ph.D</t>
  </si>
  <si>
    <t>SPOLUŘEŠITEL doc. MUDr. Marián Hajdúch, Ph.D</t>
  </si>
  <si>
    <t>LM2023040</t>
  </si>
  <si>
    <t>NÁRODNÍ INFRASTRUKTURA PRO BIOLOGICKÉ A MEDICÍNSKÉ ZOBRAZOVÁNÍ</t>
  </si>
  <si>
    <t xml:space="preserve">SPOLUŘEŠITEL Mgr. Martin Mistrík, Ph.D. </t>
  </si>
  <si>
    <t>LM2023050 </t>
  </si>
  <si>
    <t>NÁRODNÍ INFRASTRUKTURA CHEMICKÉ BIOLOGIE </t>
  </si>
  <si>
    <t xml:space="preserve">8531	</t>
  </si>
  <si>
    <t>LM2023052</t>
  </si>
  <si>
    <t xml:space="preserve">2673	</t>
  </si>
  <si>
    <t>SPOLUŘEŠITEL Doc. Mgr. Vít Procházka, Ph.D. </t>
  </si>
  <si>
    <t xml:space="preserve">LABORATOŘ PRO VÝZKUM S ANTIPROTONY A TĚŽKÝMI IONTY (FAIR) </t>
  </si>
  <si>
    <t>LM2023060</t>
  </si>
  <si>
    <t>NÁRODNÍ CENTRUM LÉKAŘSKÉ GENOMIKY</t>
  </si>
  <si>
    <t>LM2023067</t>
  </si>
  <si>
    <t>SUPRAVODIVÉ DUTINOVÉ REZONÁTORY JAKO PAMĚTI PRO BOSONICKÉ KVANTOVÉ POČÍTÁNÍ</t>
  </si>
  <si>
    <t>LUAUS23012</t>
  </si>
  <si>
    <t>Dr. rer. nat. Ondřej Černotík</t>
  </si>
  <si>
    <t>LUAUS23262</t>
  </si>
  <si>
    <t>DE NOVO NÁVRH SYNTETICKY DOSTUPNÝCH SLOUČENIN POMOCÍ UMĚLÉ INTELIGENCE</t>
  </si>
  <si>
    <t>Pavlo Polishchuk, PhD, MSc</t>
  </si>
  <si>
    <t>DH23P03OVV046</t>
  </si>
  <si>
    <t>LM2023047 - CHERENKOV TELESCOPE ARRAY – ÚČAST ČESKÉ REPUBLIKY</t>
  </si>
  <si>
    <t>LM2023047</t>
  </si>
  <si>
    <t>2023-2028</t>
  </si>
  <si>
    <t>SPOLUŘEŠITEL Mgr. Jan Filip, Ph.D. </t>
  </si>
  <si>
    <t xml:space="preserve">Využití vysokoafinitních ligandů protilátek široce neutralizujících virus hepatitidy C jako základ preventivní vakcíny </t>
  </si>
  <si>
    <t>NU23-05-00203</t>
  </si>
  <si>
    <t>NU23-09-00488</t>
  </si>
  <si>
    <t>Epidemiologická a genetická analýza meticilin-rezistentních kmenů Staphylococcus aureus dle konceptu WHO “One Health”</t>
  </si>
  <si>
    <t>Bardoň Jan, doc. MVDr.Ph.D., MBA</t>
  </si>
  <si>
    <t> PROTEINOVÉ INŽENÝRSTVÍ ENZYMŮ METABOLIZUJÍCÍCH METHIONIN A ALDEHYDY A SPOJENÝCH S LIDSKÝMI NEMOCEMI VČETNĚ RAKOVINY</t>
  </si>
  <si>
    <t>8J23FR011 </t>
  </si>
  <si>
    <t>2023-2024</t>
  </si>
  <si>
    <t>Mgr. David Kopečný, Ph.D</t>
  </si>
  <si>
    <t>2023-2027</t>
  </si>
  <si>
    <t>DH23P03OVV019</t>
  </si>
  <si>
    <t>FINANCE PROJEKTU - Výše podpory z národních zdrojů za rok 2023</t>
  </si>
  <si>
    <t>FINANCE ÚČASTNÍKŮ PROJEKTU Finance 2023 ze SR (tis. Kč)</t>
  </si>
  <si>
    <t>FINANCE ÚČASTNÍKŮ PROJEKTU Finance 2023 z národních zdrojů (tis. Kč)</t>
  </si>
  <si>
    <t>FINANCE PROJEKTU - Výše podpory z národních zdrojů za rok 20203</t>
  </si>
  <si>
    <t>FINANCE ÚČASTNÍKŮ PROJEKTU Finance 2023 Z sR tis. Kč)</t>
  </si>
  <si>
    <t>MSCA FELLOWSHIPS NA UNIVERZITĚ PALACKÉHO V OLOMOUCI I.</t>
  </si>
  <si>
    <t>EH22_010/0002593</t>
  </si>
  <si>
    <t>Mgr. Ondřej Kučera </t>
  </si>
  <si>
    <t>VÝZKUM A VÝVOJ TENKÝCH VRSTEV NA BÁZI KOVOVÝCH SKEL A TECHNOLOGIÍ PRO JEJICH DEPOZICI S VYUŽITÍM V HI-TECH PRŮMYSLOVÝCH APLIKACÍCH</t>
  </si>
  <si>
    <t>CZ USA</t>
  </si>
  <si>
    <t>infrastruktury</t>
  </si>
  <si>
    <t>SPOLUŘEŠITEL RNDr. Petr Schovánek</t>
  </si>
  <si>
    <t>DIGITÁLNÍ DVOJČE ČERPADLA PRO ÚČELY ADAPTIVNÍHO ŘÍZENÍ VSTUPNÍ RECIRKULACE</t>
  </si>
  <si>
    <t>FW TREND</t>
  </si>
  <si>
    <t>SEMIKLASICKÁ NELINEÁRNÍ ELEKTRO-OPTICKÁ LEVITACE</t>
  </si>
  <si>
    <t>23-06224S</t>
  </si>
  <si>
    <t>SPOLUŘEŠITEL Dr. Andrey Rakhubovskiy</t>
  </si>
  <si>
    <t>SEMIKOORDINACE: CESTA K CHEMICKY STABILNÍM MOLEKULÁRNÍM NANOMAGNETŮM</t>
  </si>
  <si>
    <t>23-06051S</t>
  </si>
  <si>
    <t>SPOLUŘEŠITEL Doc. RNDr. Jiří Pospíšil, Ph.D.</t>
  </si>
  <si>
    <t>2023-2025</t>
  </si>
  <si>
    <t>SS06010290 </t>
  </si>
  <si>
    <t>SS06020333</t>
  </si>
  <si>
    <t>  Pásové střídání plodin, jako adaptační opatření k optimalizaci vodního hospodářství krajiny</t>
  </si>
  <si>
    <t xml:space="preserve">SPOLUŘEŠITEL - prof. Bořivoj Šarapatka </t>
  </si>
  <si>
    <t>Tlumení populačních hustot hraboše polního(Microtus arvalis) pomocí rostlinných repelentů</t>
  </si>
  <si>
    <t xml:space="preserve">SPOLUŘEŠITEL - prof. Emil Tkadlec </t>
  </si>
  <si>
    <t>LM2023055</t>
  </si>
  <si>
    <t>ČESKÝ NÁRODNÍ UZEL EVROPSKÉ INFRASTRUKTURY PRO TRANSLAČNÍ MEDICÍNU</t>
  </si>
  <si>
    <t>LM2023053</t>
  </si>
  <si>
    <t>doc. MUDr. Marián Hajdúch, Ph.D. </t>
  </si>
  <si>
    <t>LABORATOŘ PRO VÝZKUM S ANTIPROTONY A TĚŽKÝMI IONTY (FAIR) – ÚČAST ČESKÉ REPUBLIKY</t>
  </si>
  <si>
    <t>Doc. Mgr. Vít Procházka, Ph.D</t>
  </si>
  <si>
    <t>NANOMATERIÁLY A NANOTECHNOLOGIE PRO OCHRANU ŽIVOTNÍHO PROSTŘEDÍ A UDRŽITELNOU BUDOUCNOST</t>
  </si>
  <si>
    <t>LM2023066 </t>
  </si>
  <si>
    <t xml:space="preserve">SPOLUŘEŠITEL  Prof. RNDr. Miroslav Hrabovský DrSc. </t>
  </si>
  <si>
    <t xml:space="preserve">SPOLUŘEŠITEL doc. Jana Vrbková </t>
  </si>
  <si>
    <t>CHEMOENZYMATICKÁ PŘÍPRAVA A BIOLOGICKÁ AKTIVITA METABOLITŮ POLYFENOLOVÝCH SLOUČENIN Z POTRAVY</t>
  </si>
  <si>
    <t>23-04654S</t>
  </si>
  <si>
    <t xml:space="preserve">GAČR </t>
  </si>
  <si>
    <t>SPOLUŘEŠITEL MUDr. Petr DŽUBÁK Ph.D.</t>
  </si>
  <si>
    <t>SPOLUŘEŠITEL doc. Mgr. Jiří Vrba, Ph.D. </t>
  </si>
  <si>
    <t>KOVY A JEJICH IZOTOPY V PROSTŘEDÍ AKTIVNÍCH A OPUŠTĚNÝCH DŮLNÍCH OBLASTÍ SUBSAHARSKÉ AFRIKY – POCHOPENÍ JEJICH GEOCHEMIE A ENVIRONMENTÁLNÍCH DOPADŮ </t>
  </si>
  <si>
    <t>23-05051S</t>
  </si>
  <si>
    <t>SPOLUŘEŠITEL prof. Ing. Ondřej Šráček, MSc. Ph.D</t>
  </si>
  <si>
    <t xml:space="preserve">SPOLUŘEŠITEL doc. RNDr. Eva Anzenbacherová, CSc. </t>
  </si>
  <si>
    <t>PŮSOBENÍ KETOGENNÍ DIETY NA IMUNITNÍ ODPOVĚĎ A NA SCHOPNOST VYROVNAT SE S CIZORODÝMI LÁTKAMI (XENOBIOTIKY) V EXPERIMENTÁLNÍM MODELU</t>
  </si>
  <si>
    <t>23-05645S</t>
  </si>
  <si>
    <t>ELEKTROFILNÍ NITROVANÉ MASTNÉ KYSELINY JAKO OCHRANA PROTI POŠKOZENÍ KRVETVORBY ZPŮSOBENÉ IONIZUJÍCÍM ZÁŘENÍM: OVLIVNĚNÍ DRÁHY NRF2</t>
  </si>
  <si>
    <t>MODERNIZACE KOMERČNÍHO VZDĚLÁVÁNÍ V PŘEDLITAVSKU V LETECH 1848-1918</t>
  </si>
  <si>
    <t>23-06062S</t>
  </si>
  <si>
    <t>Mgr. Kamila Hladíkova Ph.D</t>
  </si>
  <si>
    <t xml:space="preserve">SPOLUŘEŠITEL Mgr. Ivan Puš, Ph.D. </t>
  </si>
  <si>
    <t>PPŽ</t>
  </si>
  <si>
    <t xml:space="preserve">PŘÍRODOVĚDECKÁ fakulta 2023 </t>
  </si>
  <si>
    <t>Continuous-Variable Multi-User Quantum Key Distribution for 5G and distributed storage applications (CVSTAR)</t>
  </si>
  <si>
    <t>Quantum Dots for Entanglement-based Quantum Key Distribution (QD_EQD)</t>
  </si>
  <si>
    <t xml:space="preserve">Sequential parametric amplification: quantum technology with multimode light  (SPARQL) </t>
  </si>
  <si>
    <t>(SPOLUŘEŠITEL) prof. MUDr. Čestmír Neoral, CSc.</t>
  </si>
  <si>
    <t>MZ VES 2023</t>
  </si>
  <si>
    <t>23-05389S</t>
  </si>
  <si>
    <t>SPOLUŘEŠITEL prof. Ing. Miroslav Strnad, CSc., DSc.</t>
  </si>
  <si>
    <t>Nové CB2 a BChE modulátory proti Parkinsonově chorobě a
souvisejícím patologiím</t>
  </si>
  <si>
    <t>23-07363S</t>
  </si>
  <si>
    <t>Alternativní sestřih reguluje cytokininovou percepci v rostlinách</t>
  </si>
  <si>
    <t xml:space="preserve">SPOLUŘEŠITEL Mgr. David Zalabák, Ph.D.
</t>
  </si>
  <si>
    <t>CATRIN 2023</t>
  </si>
  <si>
    <t>Eliminace mikropolutantů v pitné vodě pomocí sorpce s následnou UV fotokatalýzou</t>
  </si>
  <si>
    <t>SS06020124</t>
  </si>
  <si>
    <t>Genová banka - základní kámen pro záchranu biodiverzity: vývoj nových technologií pro digitalizaci a automatizaci procesů skladování genetických zdrojů rostlin</t>
  </si>
  <si>
    <t>SS06020208</t>
  </si>
  <si>
    <t>Mgr. Pavel Mazura, Ph.D.</t>
  </si>
  <si>
    <t xml:space="preserve">Epsilon </t>
  </si>
  <si>
    <t>Vytvoření informační základny pro budoucí implementaci metod forenzní genetické genealogie a forenzní genomiky do kriminalistické praxe</t>
  </si>
  <si>
    <t>VJ03030007</t>
  </si>
  <si>
    <t xml:space="preserve">SPOLUŘEŠITEL Mgr. Jan Filip, Ph.D. </t>
  </si>
  <si>
    <t>SPOLUŘEŠITEL prof. RNDr. Michal Otyepka, Ph.D</t>
  </si>
  <si>
    <t>doc. Mgr. Radmila Švaříčková Slabáková, Ph.D.</t>
  </si>
  <si>
    <t>REPREZENTACE A ROLE TIBETSKÉHO BUDDHISMU V NARATIVECH O TIBETU OD ROKU 1950 DO SOUČASNOSTI</t>
  </si>
  <si>
    <t>FW08010029</t>
  </si>
  <si>
    <t xml:space="preserve">trend </t>
  </si>
  <si>
    <t>MONITOROVÁNÍ BAKTERIOFÁGOVÉ TERAPIE POMOCÍ ZOBRAZOVACÍCH METOD NUKLEÁRNÍ MEDICÍNY</t>
  </si>
  <si>
    <t>PharmDr. Zbyněk Nový, Ph.D. </t>
  </si>
  <si>
    <t>MODULACE TEPELNÉ STRESOVÉ REAKCE SIGNÁLNÍ DRÁHOU CYTOKININU U ARABIDOPSIS</t>
  </si>
  <si>
    <t>23-07376S</t>
  </si>
  <si>
    <t>SPOLUŘEŠITEL prof. Mgr. Ondřej Novák, Ph.D.</t>
  </si>
  <si>
    <t>JANTAROVÉ STEZKY STARŠÍ DOBY ŽELEZNÉ VE STŘEDNÍ EVROPĚ</t>
  </si>
  <si>
    <t>GF23-07284K</t>
  </si>
  <si>
    <t>Mgr. Martin Golec, Ph.D.</t>
  </si>
  <si>
    <t>K</t>
  </si>
  <si>
    <t>NOVÉ MAGNETICKY BISTABILNÍ KOBALTNATÉ A ŽELEZNATÉ POLYMERY HOFMANNOVA TYPU PRO POVRCHOVOU DEPOZICI </t>
  </si>
  <si>
    <t>8X23030</t>
  </si>
  <si>
    <t>Doc. RNDr. Bohuslav Drahoš, Ph.D</t>
  </si>
  <si>
    <t>Danube</t>
  </si>
  <si>
    <t>EH22_010/0006945</t>
  </si>
  <si>
    <t xml:space="preserve">2483	</t>
  </si>
  <si>
    <t>FW09020048</t>
  </si>
  <si>
    <t>Vývoj a konstrukce Mössbauerova spektrometru určeného pro aplikace v průmyslovém provozu a v terénuIron ANALYTICS</t>
  </si>
  <si>
    <t>SPOLUŘEŠITEL Mgr. Ondřej Malina, Ph.D</t>
  </si>
  <si>
    <t xml:space="preserve">TAČR </t>
  </si>
  <si>
    <t xml:space="preserve">MLADÍ LIDÉ JAKO AKTÉŘI BUDOUCÍHO ROZVOJE OBCÍ A MĚST </t>
  </si>
  <si>
    <t xml:space="preserve">TQ01000007	</t>
  </si>
  <si>
    <t>SPOLUŘEŠITEL doc. Mgr. Jiří Pánek, Ph.D.</t>
  </si>
  <si>
    <t xml:space="preserve">143	</t>
  </si>
  <si>
    <t xml:space="preserve"> ONLINE PORADENSTVÍ PRO POZŮSTALÉ: PROVÁZENÍ PROCESEM TRUCHLENÍ </t>
  </si>
  <si>
    <t>VĚDECKÉ POZNÁNÍ JAKO CÍL KONSPIRAČNÍCH A DEZINFORMAČNÍCH ÚTOKŮ</t>
  </si>
  <si>
    <t xml:space="preserve">TQ01000067	</t>
  </si>
  <si>
    <t xml:space="preserve">Mgr. Martin Kupka, Ph.D. </t>
  </si>
  <si>
    <t xml:space="preserve">TQ01000518	</t>
  </si>
  <si>
    <t xml:space="preserve">Sigma </t>
  </si>
  <si>
    <t>sigma</t>
  </si>
  <si>
    <t>Doc. PhDr. Tomáš Lebeda, Ph.D.</t>
  </si>
  <si>
    <t>NAKI III</t>
  </si>
  <si>
    <t xml:space="preserve">TQ01000315	</t>
  </si>
  <si>
    <t>LABYRINTY KRITICKÉHO MYŠLENÍ: ZVYŠOVÁNÍ DATOVÉ GRAMOTNOSTI A KRITICKÉHO MYŠLENÍ SENIORŮ</t>
  </si>
  <si>
    <t xml:space="preserve">Mgr. Helena Pospíšilová, Ph.D. </t>
  </si>
  <si>
    <t>APLIKACE OPTIMALIZOVANÉ WELL-BEING STRATEGIE U ZDRAVOTNÍKŮ</t>
  </si>
  <si>
    <t xml:space="preserve">TQ01000289	</t>
  </si>
  <si>
    <t>Mgr. Simona Dobešová Cakirpaloglu, Ph.D.</t>
  </si>
  <si>
    <t xml:space="preserve">TQ01000365		</t>
  </si>
  <si>
    <t>VĚDECKÁ GRAMOTNOST PRO ODOLNOU SPOLEČNOST 21. STOLETÍ (2023-2026</t>
  </si>
  <si>
    <t>IMPAKT</t>
  </si>
  <si>
    <t>SPOLUŘEŠITEL Mgr. Lukáš Hadwiger Zámečník, Ph.D.</t>
  </si>
  <si>
    <t>Mgr. Stanislav Martinát, Ph.D. (nově dr. FRANTÁL)</t>
  </si>
  <si>
    <t xml:space="preserve">řešitel dr. Schovánek </t>
  </si>
  <si>
    <t>doc. PhDr. PaedDr. Jiří Dostál, Ph.D.</t>
  </si>
  <si>
    <t xml:space="preserve">doc. Mgr. Michal Růžička, Ph.D. </t>
  </si>
  <si>
    <t>bilater</t>
  </si>
  <si>
    <t>Lékařská fakulta vč. ÚMTM 2023</t>
  </si>
  <si>
    <t xml:space="preserve">prof. Tomáš Nejeschleba </t>
  </si>
  <si>
    <t>Sigma</t>
  </si>
  <si>
    <t>PODPORA DOKTORSKÝCH STUDIJNÍCH PROGRAMŮ NA UNIVERZITĚ PALACKÉHO V OLOMOUCI</t>
  </si>
  <si>
    <t>EH22_012/0006440</t>
  </si>
  <si>
    <t>OP JAK</t>
  </si>
  <si>
    <t>MSCA FELLOWSHIPS NA UNIVERZITĚ PALACKÉHO V OLOMOUCI II.</t>
  </si>
  <si>
    <t>23-05494S</t>
  </si>
  <si>
    <t>ARTIKULAČNÍ PORUCHY - DISTORZE HLÁSEK U ČESKÝCH DĚTÍ: VYUŽITÍ AKUSTICKÉ, ARTIKULAČNÍ A PERCEPČNÍ ANALÝZY V LOGOPEDII</t>
  </si>
  <si>
    <t>prof. Mgr. Kateřina Vitásková, Ph.D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</si>
</sst>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238"/>
    </font>
    <font>
      <u/>
      <sz val="10"/>
      <color indexed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sz val="10"/>
      <name val="Arial CE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sz val="7"/>
      <color theme="4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sz val="8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13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3" fillId="0" borderId="0"/>
    <xf numFmtId="0" fontId="31" fillId="0" borderId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4" fillId="0" borderId="18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3" fontId="15" fillId="0" borderId="1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17" fillId="0" borderId="0" xfId="0" applyNumberFormat="1" applyFont="1"/>
    <xf numFmtId="0" fontId="17" fillId="0" borderId="0" xfId="3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/>
    <xf numFmtId="0" fontId="20" fillId="0" borderId="0" xfId="1" applyFont="1" applyAlignment="1" applyProtection="1"/>
    <xf numFmtId="0" fontId="17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0" fontId="23" fillId="0" borderId="0" xfId="0" applyFont="1"/>
    <xf numFmtId="0" fontId="20" fillId="0" borderId="0" xfId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27" fillId="0" borderId="0" xfId="0" applyFont="1"/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4" fillId="2" borderId="14" xfId="0" applyFont="1" applyFill="1" applyBorder="1"/>
    <xf numFmtId="0" fontId="17" fillId="2" borderId="14" xfId="0" applyFont="1" applyFill="1" applyBorder="1"/>
    <xf numFmtId="3" fontId="14" fillId="2" borderId="14" xfId="0" applyNumberFormat="1" applyFont="1" applyFill="1" applyBorder="1" applyAlignment="1">
      <alignment horizontal="center"/>
    </xf>
    <xf numFmtId="0" fontId="21" fillId="2" borderId="23" xfId="0" applyFont="1" applyFill="1" applyBorder="1"/>
    <xf numFmtId="0" fontId="17" fillId="2" borderId="23" xfId="0" applyFont="1" applyFill="1" applyBorder="1"/>
    <xf numFmtId="0" fontId="14" fillId="2" borderId="23" xfId="0" applyFont="1" applyFill="1" applyBorder="1"/>
    <xf numFmtId="3" fontId="14" fillId="2" borderId="23" xfId="0" applyNumberFormat="1" applyFont="1" applyFill="1" applyBorder="1" applyAlignment="1">
      <alignment horizontal="center"/>
    </xf>
    <xf numFmtId="0" fontId="17" fillId="2" borderId="21" xfId="0" applyFont="1" applyFill="1" applyBorder="1"/>
    <xf numFmtId="0" fontId="14" fillId="2" borderId="21" xfId="0" applyFont="1" applyFill="1" applyBorder="1"/>
    <xf numFmtId="0" fontId="17" fillId="2" borderId="23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7" fillId="2" borderId="19" xfId="0" applyFont="1" applyFill="1" applyBorder="1"/>
    <xf numFmtId="0" fontId="25" fillId="2" borderId="23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3" fontId="22" fillId="2" borderId="23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2" fillId="2" borderId="14" xfId="0" applyFont="1" applyFill="1" applyBorder="1"/>
    <xf numFmtId="0" fontId="28" fillId="0" borderId="1" xfId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15" fillId="0" borderId="29" xfId="1" applyFont="1" applyFill="1" applyBorder="1" applyAlignment="1" applyProtection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0" borderId="26" xfId="1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 applyProtection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4" fillId="2" borderId="21" xfId="1" applyFont="1" applyFill="1" applyBorder="1" applyAlignment="1" applyProtection="1">
      <alignment horizontal="center" vertical="center" wrapText="1"/>
    </xf>
    <xf numFmtId="0" fontId="22" fillId="2" borderId="23" xfId="0" applyFont="1" applyFill="1" applyBorder="1"/>
    <xf numFmtId="3" fontId="22" fillId="2" borderId="22" xfId="0" applyNumberFormat="1" applyFont="1" applyFill="1" applyBorder="1" applyAlignment="1">
      <alignment horizontal="center"/>
    </xf>
    <xf numFmtId="3" fontId="15" fillId="0" borderId="10" xfId="1" applyNumberFormat="1" applyFont="1" applyFill="1" applyBorder="1" applyAlignment="1" applyProtection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22" fillId="2" borderId="22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3" fontId="22" fillId="2" borderId="23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6" fillId="2" borderId="23" xfId="0" applyFont="1" applyFill="1" applyBorder="1"/>
    <xf numFmtId="0" fontId="10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0" fontId="26" fillId="2" borderId="21" xfId="0" applyFont="1" applyFill="1" applyBorder="1"/>
    <xf numFmtId="3" fontId="14" fillId="2" borderId="22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6" fillId="3" borderId="9" xfId="0" applyFont="1" applyFill="1" applyBorder="1"/>
    <xf numFmtId="0" fontId="26" fillId="3" borderId="6" xfId="0" applyFont="1" applyFill="1" applyBorder="1"/>
    <xf numFmtId="3" fontId="14" fillId="5" borderId="1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Hypertextový odkaz" xfId="1" builtinId="8"/>
    <cellStyle name="Normální" xfId="0" builtinId="0"/>
    <cellStyle name="Normální 2" xfId="2" xr:uid="{00000000-0005-0000-0000-000002000000}"/>
    <cellStyle name="Normální 3" xfId="3" xr:uid="{438E592F-6E5E-406A-9551-C0B688A1A212}"/>
    <cellStyle name="Normální 4" xfId="5" xr:uid="{E05511F4-282C-42D9-8637-495CC3216BA2}"/>
    <cellStyle name="Normální 7" xfId="4" xr:uid="{DFCC8526-7EB5-429A-8DF3-8E04804EE2D2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vavai.cz/cep?s=jednoduche-vyhledavani&amp;ss=detail&amp;h=GA22-05024S" TargetMode="External"/><Relationship Id="rId21" Type="http://schemas.openxmlformats.org/officeDocument/2006/relationships/hyperlink" Target="https://www.isvavai.cz/cep?s=jednoduche-vyhledavani&amp;ss=detail&amp;h=GF22-15684L" TargetMode="External"/><Relationship Id="rId42" Type="http://schemas.openxmlformats.org/officeDocument/2006/relationships/hyperlink" Target="https://www.isvavai.cz/cep?s=jednoduche-vyhledavani&amp;ss=detail&amp;h=DH23P03OVV050" TargetMode="External"/><Relationship Id="rId47" Type="http://schemas.openxmlformats.org/officeDocument/2006/relationships/hyperlink" Target="https://www.isvavai.cz/cep?s=jednoduche-vyhledavani&amp;ss=detail&amp;n=1&amp;h=TL05000162" TargetMode="External"/><Relationship Id="rId63" Type="http://schemas.openxmlformats.org/officeDocument/2006/relationships/hyperlink" Target="https://www.isvavai.cz/cep?s=jednoduche-vyhledavani&amp;ss=detail&amp;n=0&amp;h=QK1910286" TargetMode="External"/><Relationship Id="rId68" Type="http://schemas.openxmlformats.org/officeDocument/2006/relationships/hyperlink" Target="https://www.isvavai.cz/cep?s=jednoduche-vyhledavani&amp;ss=detail&amp;n=0&amp;h=EG21_374%2F0027282" TargetMode="External"/><Relationship Id="rId84" Type="http://schemas.openxmlformats.org/officeDocument/2006/relationships/hyperlink" Target="https://www.isvavai.cz/cep?s=jednoduche-vyhledavani&amp;ss=detail&amp;h=LM2023060" TargetMode="External"/><Relationship Id="rId89" Type="http://schemas.openxmlformats.org/officeDocument/2006/relationships/hyperlink" Target="https://www.isvavai.cz/cep?s=jednoduche-vyhledavani&amp;ss=detail&amp;h=GA23-05389S" TargetMode="External"/><Relationship Id="rId16" Type="http://schemas.openxmlformats.org/officeDocument/2006/relationships/hyperlink" Target="https://www.isvavai.cz/cep?s=jednoduche-vyhledavani&amp;ss=detail&amp;h=GA22-00355S" TargetMode="External"/><Relationship Id="rId11" Type="http://schemas.openxmlformats.org/officeDocument/2006/relationships/hyperlink" Target="https://www.isvavai.cz/cep?s=jednoduche-vyhledavani&amp;ss=detail&amp;n=0&amp;h=GA21-03593S" TargetMode="External"/><Relationship Id="rId32" Type="http://schemas.openxmlformats.org/officeDocument/2006/relationships/hyperlink" Target="https://www.isvavai.cz/cep?s=jednoduche-vyhledavani&amp;ss=detail&amp;h=GA23-07254S" TargetMode="External"/><Relationship Id="rId37" Type="http://schemas.openxmlformats.org/officeDocument/2006/relationships/hyperlink" Target="https://www.isvavai.cz/cep?s=jednoduche-vyhledavani&amp;ss=detail&amp;h=GA23-06051S" TargetMode="External"/><Relationship Id="rId53" Type="http://schemas.openxmlformats.org/officeDocument/2006/relationships/hyperlink" Target="https://www.isvavai.cz/cep?s=jednoduche-vyhledavani&amp;ss=detail&amp;h=FW06010210" TargetMode="External"/><Relationship Id="rId58" Type="http://schemas.openxmlformats.org/officeDocument/2006/relationships/hyperlink" Target="https://www.isvavai.cz/cep?s=jednoduche-vyhledavani&amp;ss=detail&amp;n=0&amp;h=GA21-01953S" TargetMode="External"/><Relationship Id="rId74" Type="http://schemas.openxmlformats.org/officeDocument/2006/relationships/hyperlink" Target="https://www.isvavai.cz/cep?s=jednoduche-vyhledavani&amp;ss=detail&amp;h=LM2023032" TargetMode="External"/><Relationship Id="rId79" Type="http://schemas.openxmlformats.org/officeDocument/2006/relationships/hyperlink" Target="https://www.isvavai.cz/cep?s=jednoduche-vyhledavani&amp;ss=detail&amp;h=LM2023047" TargetMode="External"/><Relationship Id="rId102" Type="http://schemas.openxmlformats.org/officeDocument/2006/relationships/hyperlink" Target="https://www.isvavai.cz/cep?s=jednoduche-vyhledavani&amp;ss=detail&amp;n=0&amp;h=GA23-07382S" TargetMode="External"/><Relationship Id="rId5" Type="http://schemas.openxmlformats.org/officeDocument/2006/relationships/hyperlink" Target="https://www.isvavai.cz/cep?s=jednoduche-vyhledavani&amp;ss=detail&amp;n=0&amp;h=GA21-05497S" TargetMode="External"/><Relationship Id="rId90" Type="http://schemas.openxmlformats.org/officeDocument/2006/relationships/hyperlink" Target="https://www.isvavai.cz/cep?s=jednoduche-vyhledavani&amp;ss=detail&amp;h=GA23-05462S" TargetMode="External"/><Relationship Id="rId95" Type="http://schemas.openxmlformats.org/officeDocument/2006/relationships/hyperlink" Target="https://www.isvavai.cz/cep?s=jednoduche-vyhledavani&amp;ss=detail&amp;h=GA23-05474S" TargetMode="External"/><Relationship Id="rId22" Type="http://schemas.openxmlformats.org/officeDocument/2006/relationships/hyperlink" Target="https://www.isvavai.cz/cep?s=jednoduche-vyhledavani&amp;ss=detail&amp;h=GN22-07138O" TargetMode="External"/><Relationship Id="rId27" Type="http://schemas.openxmlformats.org/officeDocument/2006/relationships/hyperlink" Target="https://www.isvavai.cz/cep?s=jednoduche-vyhledavani&amp;ss=detail&amp;h=GA22-17435S" TargetMode="External"/><Relationship Id="rId43" Type="http://schemas.openxmlformats.org/officeDocument/2006/relationships/hyperlink" Target="https://www.isvavai.cz/cep?s=jednoduche-vyhledavani&amp;ss=detail&amp;n=0&amp;h=FW01010096" TargetMode="External"/><Relationship Id="rId48" Type="http://schemas.openxmlformats.org/officeDocument/2006/relationships/hyperlink" Target="https://www.isvavai.cz/cep?s=jednoduche-vyhledavani&amp;ss=detail&amp;n=0&amp;h=SS05010135" TargetMode="External"/><Relationship Id="rId64" Type="http://schemas.openxmlformats.org/officeDocument/2006/relationships/hyperlink" Target="https://www.isvavai.cz/cep?s=jednoduche-vyhledavani&amp;ss=detail&amp;n=0&amp;h=NU20-05-00165" TargetMode="External"/><Relationship Id="rId69" Type="http://schemas.openxmlformats.org/officeDocument/2006/relationships/hyperlink" Target="https://www.isvavai.cz/cep?s=jednoduche-vyhledavani&amp;ss=detail&amp;n=0&amp;h=EG21_374%2F0027107" TargetMode="External"/><Relationship Id="rId80" Type="http://schemas.openxmlformats.org/officeDocument/2006/relationships/hyperlink" Target="https://www.isvavai.cz/cep?s=jednoduche-vyhledavani&amp;ss=detail&amp;n=0&amp;h=8C22002" TargetMode="External"/><Relationship Id="rId85" Type="http://schemas.openxmlformats.org/officeDocument/2006/relationships/hyperlink" Target="https://www.isvavai.cz/cep?s=jednoduche-vyhledavani&amp;ss=detail&amp;h=LM2023047" TargetMode="External"/><Relationship Id="rId12" Type="http://schemas.openxmlformats.org/officeDocument/2006/relationships/hyperlink" Target="https://www.isvavai.cz/cep?s=jednoduche-vyhledavani&amp;ss=detail&amp;n=0&amp;h=GA21-06553S" TargetMode="External"/><Relationship Id="rId17" Type="http://schemas.openxmlformats.org/officeDocument/2006/relationships/hyperlink" Target="https://www.isvavai.cz/cep?s=jednoduche-vyhledavani&amp;ss=detail&amp;h=GA22-08772S" TargetMode="External"/><Relationship Id="rId25" Type="http://schemas.openxmlformats.org/officeDocument/2006/relationships/hyperlink" Target="https://www.isvavai.cz/cep?s=jednoduche-vyhledavani&amp;ss=detail&amp;n=0&amp;h=GF22-11661K" TargetMode="External"/><Relationship Id="rId33" Type="http://schemas.openxmlformats.org/officeDocument/2006/relationships/hyperlink" Target="https://www.isvavai.cz/cep?s=jednoduche-vyhledavani&amp;ss=detail&amp;h=GA23-04662S" TargetMode="External"/><Relationship Id="rId38" Type="http://schemas.openxmlformats.org/officeDocument/2006/relationships/hyperlink" Target="https://www.isvavai.cz/cep?s=jednoduche-vyhledavani&amp;ss=detail&amp;h=DH23P03OVV002" TargetMode="External"/><Relationship Id="rId46" Type="http://schemas.openxmlformats.org/officeDocument/2006/relationships/hyperlink" Target="https://www.isvavai.cz/cep?s=jednoduche-vyhledavani&amp;ss=detail&amp;n=0&amp;h=FW03010716" TargetMode="External"/><Relationship Id="rId59" Type="http://schemas.openxmlformats.org/officeDocument/2006/relationships/hyperlink" Target="https://www.isvavai.cz/cep?s=jednoduche-vyhledavani&amp;ss=detail&amp;n=0&amp;h=GA21-01233S" TargetMode="External"/><Relationship Id="rId67" Type="http://schemas.openxmlformats.org/officeDocument/2006/relationships/hyperlink" Target="https://www.isvavai.cz/cep?s=jednoduche-vyhledavani&amp;ss=detail&amp;h=VK01030193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www.isvavai.cz/cep?s=jednoduche-vyhledavani&amp;ss=detail&amp;h=GA22-27579S" TargetMode="External"/><Relationship Id="rId41" Type="http://schemas.openxmlformats.org/officeDocument/2006/relationships/hyperlink" Target="https://www.isvavai.cz/cep?s=jednoduche-vyhledavani&amp;ss=detail&amp;h=DH23P03OVV046" TargetMode="External"/><Relationship Id="rId54" Type="http://schemas.openxmlformats.org/officeDocument/2006/relationships/hyperlink" Target="https://www.isvavai.cz/cep?s=jednoduche-vyhledavani&amp;ss=detail&amp;h=TN02000020" TargetMode="External"/><Relationship Id="rId62" Type="http://schemas.openxmlformats.org/officeDocument/2006/relationships/hyperlink" Target="https://www.isvavai.cz/cep?s=jednoduche-vyhledavani&amp;ss=detail&amp;n=0&amp;h=FW01010096" TargetMode="External"/><Relationship Id="rId70" Type="http://schemas.openxmlformats.org/officeDocument/2006/relationships/hyperlink" Target="https://www.isvavai.cz/cep?s=jednoduche-vyhledavani&amp;ss=detail&amp;n=0&amp;h=8C20001" TargetMode="External"/><Relationship Id="rId75" Type="http://schemas.openxmlformats.org/officeDocument/2006/relationships/hyperlink" Target="https://www.isvavai.cz/cep?s=jednoduche-vyhledavani&amp;ss=detail&amp;n=0&amp;h=8C20004" TargetMode="External"/><Relationship Id="rId83" Type="http://schemas.openxmlformats.org/officeDocument/2006/relationships/hyperlink" Target="https://www.isvavai.cz/cep?s=jednoduche-vyhledavani&amp;ss=detail&amp;h=8J22DE001" TargetMode="External"/><Relationship Id="rId88" Type="http://schemas.openxmlformats.org/officeDocument/2006/relationships/hyperlink" Target="https://www.isvavai.cz/cep?s=jednoduche-vyhledavani&amp;ss=detail&amp;n=0&amp;h=GA22-05547S" TargetMode="External"/><Relationship Id="rId91" Type="http://schemas.openxmlformats.org/officeDocument/2006/relationships/hyperlink" Target="https://www.isvavai.cz/cep?s=jednoduche-vyhledavani&amp;ss=detail&amp;h=GA23-06507S" TargetMode="External"/><Relationship Id="rId96" Type="http://schemas.openxmlformats.org/officeDocument/2006/relationships/hyperlink" Target="https://www.isvavai.cz/cep?s=jednoduche-vyhledavani&amp;ss=detail&amp;h=GA23-06187S" TargetMode="External"/><Relationship Id="rId1" Type="http://schemas.openxmlformats.org/officeDocument/2006/relationships/hyperlink" Target="https://www.isvavai.cz/cep?s=jednoduche-vyhledavani&amp;ss=detail&amp;n=0&amp;h=GA20-27994S" TargetMode="External"/><Relationship Id="rId6" Type="http://schemas.openxmlformats.org/officeDocument/2006/relationships/hyperlink" Target="https://www.isvavai.cz/cep?s=jednoduche-vyhledavani&amp;ss=detail&amp;n=0&amp;h=GA21-07661S" TargetMode="External"/><Relationship Id="rId15" Type="http://schemas.openxmlformats.org/officeDocument/2006/relationships/hyperlink" Target="https://www.isvavai.cz/cep?s=jednoduche-vyhledavani&amp;ss=detail&amp;n=0&amp;h=GF21-39625L" TargetMode="External"/><Relationship Id="rId23" Type="http://schemas.openxmlformats.org/officeDocument/2006/relationships/hyperlink" Target="https://www.isvavai.cz/cep?s=jednoduche-vyhledavani&amp;ss=detail&amp;h=GN22-28254O" TargetMode="External"/><Relationship Id="rId28" Type="http://schemas.openxmlformats.org/officeDocument/2006/relationships/hyperlink" Target="https://www.isvavai.cz/cep?s=jednoduche-vyhledavani&amp;ss=detail&amp;h=GF22-11661K" TargetMode="External"/><Relationship Id="rId36" Type="http://schemas.openxmlformats.org/officeDocument/2006/relationships/hyperlink" Target="https://www.isvavai.cz/cep?s=jednoduche-vyhledavani&amp;ss=detail&amp;n=0&amp;h=GA23-06224S" TargetMode="External"/><Relationship Id="rId49" Type="http://schemas.openxmlformats.org/officeDocument/2006/relationships/hyperlink" Target="https://www.isvavai.cz/cep?s=jednoduche-vyhledavani&amp;ss=detail&amp;n=0&amp;h=SS05010161" TargetMode="External"/><Relationship Id="rId57" Type="http://schemas.openxmlformats.org/officeDocument/2006/relationships/hyperlink" Target="https://www.isvavai.cz/cep?s=jednoduche-vyhledavani&amp;ss=detail&amp;n=0&amp;h=GA21-05497S" TargetMode="External"/><Relationship Id="rId10" Type="http://schemas.openxmlformats.org/officeDocument/2006/relationships/hyperlink" Target="https://www.isvavai.cz/cep?s=jednoduche-vyhledavani&amp;ss=detail&amp;n=0&amp;h=GA21-23120S" TargetMode="External"/><Relationship Id="rId31" Type="http://schemas.openxmlformats.org/officeDocument/2006/relationships/hyperlink" Target="https://www.isvavai.cz/cep?s=jednoduche-vyhledavani&amp;ss=detail&amp;h=GA23-07175S" TargetMode="External"/><Relationship Id="rId44" Type="http://schemas.openxmlformats.org/officeDocument/2006/relationships/hyperlink" Target="https://www.isvavai.cz/cep?s=jednoduche-vyhledavani&amp;ss=detail&amp;n=0&amp;h=TL03000527" TargetMode="External"/><Relationship Id="rId52" Type="http://schemas.openxmlformats.org/officeDocument/2006/relationships/hyperlink" Target="https://www.isvavai.cz/cep?s=jednoduche-vyhledavani&amp;ss=detail&amp;h=FW06010210" TargetMode="External"/><Relationship Id="rId60" Type="http://schemas.openxmlformats.org/officeDocument/2006/relationships/hyperlink" Target="https://www.isvavai.cz/cep?s=jednoduche-vyhledavani&amp;ss=detail&amp;n=0&amp;h=GJ20-25948Y" TargetMode="External"/><Relationship Id="rId65" Type="http://schemas.openxmlformats.org/officeDocument/2006/relationships/hyperlink" Target="https://www.isvavai.cz/cep?s=jednoduche-vyhledavani&amp;ss=detail&amp;n=0&amp;h=QK22010270" TargetMode="External"/><Relationship Id="rId73" Type="http://schemas.openxmlformats.org/officeDocument/2006/relationships/hyperlink" Target="https://www.isvavai.cz/cep?s=jednoduche-vyhledavani&amp;ss=detail&amp;n=0&amp;h=8C18003" TargetMode="External"/><Relationship Id="rId78" Type="http://schemas.openxmlformats.org/officeDocument/2006/relationships/hyperlink" Target="https://www.isvavai.cz/cep?s=jednoduche-vyhledavani&amp;ss=detail&amp;h=LM2023060" TargetMode="External"/><Relationship Id="rId81" Type="http://schemas.openxmlformats.org/officeDocument/2006/relationships/hyperlink" Target="https://www.isvavai.cz/cep?s=jednoduche-vyhledavani&amp;ss=detail&amp;n=0&amp;h=8C22001" TargetMode="External"/><Relationship Id="rId86" Type="http://schemas.openxmlformats.org/officeDocument/2006/relationships/hyperlink" Target="https://www.isvavai.cz/cep?s=jednoduche-vyhledavani&amp;ss=detail&amp;h=8J23FR011" TargetMode="External"/><Relationship Id="rId94" Type="http://schemas.openxmlformats.org/officeDocument/2006/relationships/hyperlink" Target="https://www.isvavai.cz/cep?s=jednoduche-vyhledavani&amp;ss=detail&amp;h=SS06020333" TargetMode="External"/><Relationship Id="rId99" Type="http://schemas.openxmlformats.org/officeDocument/2006/relationships/hyperlink" Target="https://www.isvavai.cz/cep?s=jednoduche-vyhledavani&amp;ss=detail&amp;h=GA23-07376S" TargetMode="External"/><Relationship Id="rId101" Type="http://schemas.openxmlformats.org/officeDocument/2006/relationships/hyperlink" Target="https://www.isvavai.cz/cep?s=jednoduche-vyhledavani&amp;ss=detail&amp;n=2&amp;h=TQ01000007" TargetMode="External"/><Relationship Id="rId4" Type="http://schemas.openxmlformats.org/officeDocument/2006/relationships/hyperlink" Target="https://www.isvavai.cz/cep?s=jednoduche-vyhledavani&amp;ss=detail&amp;n=0&amp;h=GA21-01953S" TargetMode="External"/><Relationship Id="rId9" Type="http://schemas.openxmlformats.org/officeDocument/2006/relationships/hyperlink" Target="https://www.isvavai.cz/cep?s=jednoduche-vyhledavani&amp;ss=detail&amp;n=0&amp;h=GA21-18545S" TargetMode="External"/><Relationship Id="rId13" Type="http://schemas.openxmlformats.org/officeDocument/2006/relationships/hyperlink" Target="https://www.isvavai.cz/cep?s=jednoduche-vyhledavani&amp;ss=detail&amp;n=0&amp;h=GX21-13265X" TargetMode="External"/><Relationship Id="rId18" Type="http://schemas.openxmlformats.org/officeDocument/2006/relationships/hyperlink" Target="https://www.isvavai.cz/cep?s=jednoduche-vyhledavani&amp;ss=detail&amp;h=GA22-15405S" TargetMode="External"/><Relationship Id="rId39" Type="http://schemas.openxmlformats.org/officeDocument/2006/relationships/hyperlink" Target="https://www.isvavai.cz/cep?s=jednoduche-vyhledavani&amp;ss=detail&amp;h=DH23P03OVV010" TargetMode="External"/><Relationship Id="rId34" Type="http://schemas.openxmlformats.org/officeDocument/2006/relationships/hyperlink" Target="https://www.isvavai.cz/cep?s=jednoduche-vyhledavani&amp;ss=detail&amp;n=0&amp;h=GA23-06928S" TargetMode="External"/><Relationship Id="rId50" Type="http://schemas.openxmlformats.org/officeDocument/2006/relationships/hyperlink" Target="https://www.isvavai.cz/cep?s=jednoduche-vyhledavani&amp;ss=detail&amp;n=0&amp;h=SS05010116" TargetMode="External"/><Relationship Id="rId55" Type="http://schemas.openxmlformats.org/officeDocument/2006/relationships/hyperlink" Target="https://www.isvavai.cz/cep?s=jednoduche-vyhledavani&amp;ss=detail&amp;h=TN02000044" TargetMode="External"/><Relationship Id="rId76" Type="http://schemas.openxmlformats.org/officeDocument/2006/relationships/hyperlink" Target="https://www.isvavai.cz/cep?s=jednoduche-vyhledavani&amp;ss=detail&amp;h=LM2023055" TargetMode="External"/><Relationship Id="rId97" Type="http://schemas.openxmlformats.org/officeDocument/2006/relationships/hyperlink" Target="https://www.isvavai.cz/cep?s=jednoduche-vyhledavani&amp;ss=detail&amp;h=GN23-06015O" TargetMode="External"/><Relationship Id="rId7" Type="http://schemas.openxmlformats.org/officeDocument/2006/relationships/hyperlink" Target="https://www.isvavai.cz/cep?s=jednoduche-vyhledavani&amp;ss=detail&amp;n=0&amp;h=GA21-11661S" TargetMode="External"/><Relationship Id="rId71" Type="http://schemas.openxmlformats.org/officeDocument/2006/relationships/hyperlink" Target="https://www.isvavai.cz/cep?s=jednoduche-vyhledavani&amp;ss=detail&amp;n=0&amp;h=8C20003" TargetMode="External"/><Relationship Id="rId92" Type="http://schemas.openxmlformats.org/officeDocument/2006/relationships/hyperlink" Target="https://www.isvavai.cz/cep?s=jednoduche-vyhledavani&amp;ss=detail&amp;h=GA23-06931S" TargetMode="External"/><Relationship Id="rId2" Type="http://schemas.openxmlformats.org/officeDocument/2006/relationships/hyperlink" Target="https://www.isvavai.cz/cep?s=jednoduche-vyhledavani&amp;ss=detail&amp;n=0&amp;h=GJ20-25948Y" TargetMode="External"/><Relationship Id="rId29" Type="http://schemas.openxmlformats.org/officeDocument/2006/relationships/hyperlink" Target="https://www.isvavai.cz/cep?s=jednoduche-vyhledavani&amp;ss=detail&amp;h=GA23-06308S" TargetMode="External"/><Relationship Id="rId24" Type="http://schemas.openxmlformats.org/officeDocument/2006/relationships/hyperlink" Target="https://www.isvavai.cz/cep?s=jednoduche-vyhledavani&amp;ss=detail&amp;h=GA22-04669S" TargetMode="External"/><Relationship Id="rId40" Type="http://schemas.openxmlformats.org/officeDocument/2006/relationships/hyperlink" Target="https://www.isvavai.cz/cep?s=jednoduche-vyhledavani&amp;ss=detail&amp;h=DH23P03OVV035" TargetMode="External"/><Relationship Id="rId45" Type="http://schemas.openxmlformats.org/officeDocument/2006/relationships/hyperlink" Target="https://www.isvavai.cz/cep?s=jednoduche-vyhledavani&amp;ss=detail&amp;n=0&amp;h=SS02030018" TargetMode="External"/><Relationship Id="rId66" Type="http://schemas.openxmlformats.org/officeDocument/2006/relationships/hyperlink" Target="https://www.isvavai.cz/cep?s=jednoduche-vyhledavani&amp;ss=detail&amp;n=0&amp;h=NU22-08-00236" TargetMode="External"/><Relationship Id="rId87" Type="http://schemas.openxmlformats.org/officeDocument/2006/relationships/hyperlink" Target="https://www.isvavai.cz/cep?s=jednoduche-vyhledavani&amp;ss=detail&amp;h=LUAUS23012" TargetMode="External"/><Relationship Id="rId61" Type="http://schemas.openxmlformats.org/officeDocument/2006/relationships/hyperlink" Target="https://www.isvavai.cz/cep?s=jednoduche-vyhledavani&amp;ss=detail&amp;n=0&amp;h=GA20-27994S" TargetMode="External"/><Relationship Id="rId82" Type="http://schemas.openxmlformats.org/officeDocument/2006/relationships/hyperlink" Target="https://www.isvavai.cz/cep?s=jednoduche-vyhledavani&amp;ss=detail&amp;n=0&amp;h=8C22003" TargetMode="External"/><Relationship Id="rId19" Type="http://schemas.openxmlformats.org/officeDocument/2006/relationships/hyperlink" Target="https://www.isvavai.cz/cep?s=jednoduche-vyhledavani&amp;ss=detail&amp;h=GA22-27431S" TargetMode="External"/><Relationship Id="rId14" Type="http://schemas.openxmlformats.org/officeDocument/2006/relationships/hyperlink" Target="https://www.isvavai.cz/cep?s=jednoduche-vyhledavani&amp;ss=detail&amp;n=0&amp;h=GF21-44815L" TargetMode="External"/><Relationship Id="rId30" Type="http://schemas.openxmlformats.org/officeDocument/2006/relationships/hyperlink" Target="https://www.isvavai.cz/cep?s=jednoduche-vyhledavani&amp;ss=detail&amp;h=GA23-07110S" TargetMode="External"/><Relationship Id="rId35" Type="http://schemas.openxmlformats.org/officeDocument/2006/relationships/hyperlink" Target="https://www.isvavai.cz/cep?s=jednoduche-vyhledavani&amp;ss=detail&amp;h=GA23-05051S" TargetMode="External"/><Relationship Id="rId56" Type="http://schemas.openxmlformats.org/officeDocument/2006/relationships/hyperlink" Target="https://www.isvavai.cz/cep?s=jednoduche-vyhledavani&amp;ss=detail&amp;h=TN02000069" TargetMode="External"/><Relationship Id="rId77" Type="http://schemas.openxmlformats.org/officeDocument/2006/relationships/hyperlink" Target="https://www.isvavai.cz/cep?s=jednoduche-vyhledavani&amp;ss=detail&amp;h=LM2023040" TargetMode="External"/><Relationship Id="rId100" Type="http://schemas.openxmlformats.org/officeDocument/2006/relationships/hyperlink" Target="https://www.isvavai.cz/cep?s=jednoduche-vyhledavani&amp;ss=detail&amp;h=8X23030" TargetMode="External"/><Relationship Id="rId8" Type="http://schemas.openxmlformats.org/officeDocument/2006/relationships/hyperlink" Target="https://www.isvavai.cz/cep?s=jednoduche-vyhledavani&amp;ss=detail&amp;n=0&amp;h=GA21-15856S" TargetMode="External"/><Relationship Id="rId51" Type="http://schemas.openxmlformats.org/officeDocument/2006/relationships/hyperlink" Target="https://www.isvavai.cz/cep?s=jednoduche-vyhledavani&amp;ss=detail&amp;h=TH80020005" TargetMode="External"/><Relationship Id="rId72" Type="http://schemas.openxmlformats.org/officeDocument/2006/relationships/hyperlink" Target="https://www.isvavai.cz/cep?s=jednoduche-vyhledavani&amp;ss=detail&amp;n=0&amp;h=8C20002" TargetMode="External"/><Relationship Id="rId93" Type="http://schemas.openxmlformats.org/officeDocument/2006/relationships/hyperlink" Target="https://www.isvavai.cz/cep?s=jednoduche-vyhledavani&amp;ss=detail&amp;h=GA23-07363S" TargetMode="External"/><Relationship Id="rId98" Type="http://schemas.openxmlformats.org/officeDocument/2006/relationships/hyperlink" Target="https://www.isvavai.cz/cep?s=jednoduche-vyhledavani&amp;ss=detail&amp;h=SS06010290" TargetMode="External"/><Relationship Id="rId3" Type="http://schemas.openxmlformats.org/officeDocument/2006/relationships/hyperlink" Target="https://www.isvavai.cz/cep?s=jednoduche-vyhledavani&amp;ss=detail&amp;n=0&amp;h=GA21-01233S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vavai.cz/cep?s=jednoduche-vyhledavani&amp;ss=detail&amp;h=TN02000051" TargetMode="External"/><Relationship Id="rId13" Type="http://schemas.openxmlformats.org/officeDocument/2006/relationships/hyperlink" Target="https://www.isvavai.cz/cep?s=jednoduche-vyhledavani&amp;ss=detail&amp;h=GA22-33284S" TargetMode="External"/><Relationship Id="rId18" Type="http://schemas.openxmlformats.org/officeDocument/2006/relationships/hyperlink" Target="https://www.isvavai.cz/cep?s=jednoduche-vyhledavani&amp;ss=detail&amp;h=GX23-08019X" TargetMode="External"/><Relationship Id="rId3" Type="http://schemas.openxmlformats.org/officeDocument/2006/relationships/hyperlink" Target="https://www.isvavai.cz/cep?s=jednoduche-vyhledavani&amp;ss=detail&amp;n=0&amp;h=FW01010183" TargetMode="External"/><Relationship Id="rId21" Type="http://schemas.openxmlformats.org/officeDocument/2006/relationships/hyperlink" Target="https://www.isvavai.cz/cep?s=jednoduche-vyhledavani&amp;ss=detail&amp;h=FW09020048" TargetMode="External"/><Relationship Id="rId7" Type="http://schemas.openxmlformats.org/officeDocument/2006/relationships/hyperlink" Target="https://www.isvavai.cz/cep?s=jednoduche-vyhledavani&amp;ss=detail&amp;n=0&amp;h=8J22FR015" TargetMode="External"/><Relationship Id="rId12" Type="http://schemas.openxmlformats.org/officeDocument/2006/relationships/hyperlink" Target="https://www.isvavai.cz/cep?s=jednoduche-vyhledavani&amp;ss=detail&amp;h=GA22-26416S" TargetMode="External"/><Relationship Id="rId17" Type="http://schemas.openxmlformats.org/officeDocument/2006/relationships/hyperlink" Target="https://www.isvavai.cz/cep?s=jednoduche-vyhledavani&amp;ss=detail&amp;h=GM23-06781M" TargetMode="External"/><Relationship Id="rId2" Type="http://schemas.openxmlformats.org/officeDocument/2006/relationships/hyperlink" Target="https://www.isvavai.cz/cep?s=jednoduche-vyhledavani&amp;ss=detail&amp;n=1&amp;h=GA21-19060S" TargetMode="External"/><Relationship Id="rId16" Type="http://schemas.openxmlformats.org/officeDocument/2006/relationships/hyperlink" Target="https://www.isvavai.cz/cep?s=jednoduche-vyhledavani&amp;ss=detail&amp;h=GA23-05486S" TargetMode="External"/><Relationship Id="rId20" Type="http://schemas.openxmlformats.org/officeDocument/2006/relationships/hyperlink" Target="https://www.isvavai.cz/cep?s=jednoduche-vyhledavani&amp;ss=detail&amp;h=SS06020208" TargetMode="External"/><Relationship Id="rId1" Type="http://schemas.openxmlformats.org/officeDocument/2006/relationships/hyperlink" Target="https://www.isvavai.cz/cep?s=jednoduche-vyhledavani&amp;ss=detail&amp;n=0&amp;h=EG17_176%2F0015758" TargetMode="External"/><Relationship Id="rId6" Type="http://schemas.openxmlformats.org/officeDocument/2006/relationships/hyperlink" Target="https://www.isvavai.cz/cep?s=jednoduche-vyhledavani&amp;ss=detail&amp;n=1&amp;h=TH78020001" TargetMode="External"/><Relationship Id="rId11" Type="http://schemas.openxmlformats.org/officeDocument/2006/relationships/hyperlink" Target="https://www.isvavai.cz/cep?s=jednoduche-vyhledavani&amp;ss=detail&amp;n=0&amp;h=GF21-38204L" TargetMode="External"/><Relationship Id="rId5" Type="http://schemas.openxmlformats.org/officeDocument/2006/relationships/hyperlink" Target="https://www.isvavai.cz/cep?s=jednoduche-vyhledavani&amp;ss=detail&amp;n=0&amp;h=GA21-05339S" TargetMode="External"/><Relationship Id="rId15" Type="http://schemas.openxmlformats.org/officeDocument/2006/relationships/hyperlink" Target="https://www.isvavai.cz/cep?s=jednoduche-vyhledavani&amp;ss=detail&amp;n=0&amp;h=GF22-27973K" TargetMode="External"/><Relationship Id="rId23" Type="http://schemas.openxmlformats.org/officeDocument/2006/relationships/printerSettings" Target="../printerSettings/printerSettings10.bin"/><Relationship Id="rId10" Type="http://schemas.openxmlformats.org/officeDocument/2006/relationships/hyperlink" Target="https://www.isvavai.cz/cep?s=jednoduche-vyhledavani&amp;ss=detail&amp;h=LM2023066" TargetMode="External"/><Relationship Id="rId19" Type="http://schemas.openxmlformats.org/officeDocument/2006/relationships/hyperlink" Target="https://www.isvavai.cz/cep?s=jednoduche-vyhledavani&amp;ss=detail&amp;h=SS06020124" TargetMode="External"/><Relationship Id="rId4" Type="http://schemas.openxmlformats.org/officeDocument/2006/relationships/hyperlink" Target="https://www.isvavai.cz/cep?s=jednoduche-vyhledavani&amp;ss=detail&amp;n=0&amp;h=FW01010267" TargetMode="External"/><Relationship Id="rId9" Type="http://schemas.openxmlformats.org/officeDocument/2006/relationships/hyperlink" Target="https://www.isvavai.cz/cep?s=jednoduche-vyhledavani&amp;ss=detail&amp;h=FW06010765" TargetMode="External"/><Relationship Id="rId14" Type="http://schemas.openxmlformats.org/officeDocument/2006/relationships/hyperlink" Target="https://www.isvavai.cz/cep?s=jednoduche-vyhledavani&amp;ss=detail&amp;h=GA22-35327S" TargetMode="External"/><Relationship Id="rId22" Type="http://schemas.openxmlformats.org/officeDocument/2006/relationships/hyperlink" Target="https://www.isvavai.cz/cep?s=jednoduche-vyhledavani&amp;ss=detail&amp;n=0&amp;h=GA23-07971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h=EH22_012%2F0006440" TargetMode="External"/><Relationship Id="rId2" Type="http://schemas.openxmlformats.org/officeDocument/2006/relationships/hyperlink" Target="https://www.isvavai.cz/cep?s=jednoduche-vyhledavani&amp;ss=detail&amp;n=0&amp;h=EF19_074%2F0016220" TargetMode="External"/><Relationship Id="rId1" Type="http://schemas.openxmlformats.org/officeDocument/2006/relationships/hyperlink" Target="https://www.isvavai.cz/cep?s=jednoduche-vyhledavani&amp;ss=detail&amp;n=0&amp;h=EF18_054%2F0014614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isvavai.cz/cep?s=jednoduche-vyhledavani&amp;ss=detail&amp;h=EH22_010%2F000694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isvavai.cz/cep?s=jednoduche-vyhledavani&amp;ss=detail&amp;n=0&amp;h=GA21-30833S" TargetMode="External"/><Relationship Id="rId1" Type="http://schemas.openxmlformats.org/officeDocument/2006/relationships/hyperlink" Target="https://www.isvavai.cz/cep?s=jednoduche-vyhledavani&amp;ss=detail&amp;h=GA21-23668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vavai.cz/cep?s=jednoduche-vyhledavani&amp;ss=detail&amp;n=0&amp;h=GA21-17059S" TargetMode="External"/><Relationship Id="rId18" Type="http://schemas.openxmlformats.org/officeDocument/2006/relationships/hyperlink" Target="https://www.isvavai.cz/cep?s=jednoduche-vyhledavani&amp;ss=detail&amp;h=TIRDMSMT015MT05" TargetMode="External"/><Relationship Id="rId26" Type="http://schemas.openxmlformats.org/officeDocument/2006/relationships/hyperlink" Target="https://www.isvavai.cz/cep?s=jednoduche-vyhledavani&amp;ss=detail&amp;h=GA22-08916S" TargetMode="External"/><Relationship Id="rId21" Type="http://schemas.openxmlformats.org/officeDocument/2006/relationships/hyperlink" Target="https://www.isvavai.cz/cep?s=jednoduche-vyhledavani&amp;ss=detail&amp;h=DH23P03OVV015" TargetMode="External"/><Relationship Id="rId34" Type="http://schemas.openxmlformats.org/officeDocument/2006/relationships/hyperlink" Target="https://www.isvavai.cz/cep?s=jednoduche-vyhledavani&amp;ss=detail&amp;n=2&amp;h=TQ01000067" TargetMode="External"/><Relationship Id="rId7" Type="http://schemas.openxmlformats.org/officeDocument/2006/relationships/hyperlink" Target="https://www.isvavai.cz/cep?s=jednoduche-vyhledavani&amp;ss=detail&amp;n=0&amp;h=GA20-18407S" TargetMode="External"/><Relationship Id="rId12" Type="http://schemas.openxmlformats.org/officeDocument/2006/relationships/hyperlink" Target="https://www.isvavai.cz/cep?s=jednoduche-vyhledavani&amp;ss=detail&amp;n=0&amp;h=GA21-09797S" TargetMode="External"/><Relationship Id="rId17" Type="http://schemas.openxmlformats.org/officeDocument/2006/relationships/hyperlink" Target="https://www.isvavai.cz/cep?s=jednoduche-vyhledavani&amp;ss=detail&amp;n=0&amp;h=CK03000009" TargetMode="External"/><Relationship Id="rId25" Type="http://schemas.openxmlformats.org/officeDocument/2006/relationships/hyperlink" Target="https://www.isvavai.cz/cep?s=jednoduche-vyhledavani&amp;ss=detail&amp;h=GA22-01907S" TargetMode="External"/><Relationship Id="rId33" Type="http://schemas.openxmlformats.org/officeDocument/2006/relationships/hyperlink" Target="https://www.isvavai.cz/cep?s=jednoduche-vyhledavani&amp;ss=detail&amp;n=2&amp;h=VJ03030007" TargetMode="External"/><Relationship Id="rId2" Type="http://schemas.openxmlformats.org/officeDocument/2006/relationships/hyperlink" Target="https://www.isvavai.cz/cep?s=jednoduche-vyhledavani&amp;ss=detail&amp;n=0&amp;h=GA20-02986S" TargetMode="External"/><Relationship Id="rId16" Type="http://schemas.openxmlformats.org/officeDocument/2006/relationships/hyperlink" Target="https://www.isvavai.cz/cep?s=jednoduche-vyhledavani&amp;ss=detail&amp;n=0&amp;h=GA21-16304S" TargetMode="External"/><Relationship Id="rId20" Type="http://schemas.openxmlformats.org/officeDocument/2006/relationships/hyperlink" Target="https://www.isvavai.cz/cep?s=jednoduche-vyhledavani&amp;ss=detail&amp;h=DH23P03OVV018" TargetMode="External"/><Relationship Id="rId29" Type="http://schemas.openxmlformats.org/officeDocument/2006/relationships/hyperlink" Target="https://www.isvavai.cz/cep?s=jednoduche-vyhledavani&amp;ss=detail&amp;h=GA22-25687S" TargetMode="External"/><Relationship Id="rId1" Type="http://schemas.openxmlformats.org/officeDocument/2006/relationships/hyperlink" Target="https://www.isvavai.cz/cep?s=jednoduche-vyhledavani&amp;ss=detail&amp;n=0&amp;h=GX20-08389X" TargetMode="External"/><Relationship Id="rId6" Type="http://schemas.openxmlformats.org/officeDocument/2006/relationships/hyperlink" Target="https://www.isvavai.cz/cep?s=jednoduche-vyhledavani&amp;ss=detail&amp;n=0&amp;h=GA20-14534S" TargetMode="External"/><Relationship Id="rId11" Type="http://schemas.openxmlformats.org/officeDocument/2006/relationships/hyperlink" Target="https://www.isvavai.cz/cep?s=jednoduche-vyhledavani&amp;ss=detail&amp;n=0&amp;h=GA21-05523S" TargetMode="External"/><Relationship Id="rId24" Type="http://schemas.openxmlformats.org/officeDocument/2006/relationships/hyperlink" Target="https://www.isvavai.cz/cep?s=jednoduche-vyhledavani&amp;ss=detail&amp;h=EH22_010%2F0002593" TargetMode="External"/><Relationship Id="rId32" Type="http://schemas.openxmlformats.org/officeDocument/2006/relationships/hyperlink" Target="https://www.isvavai.cz/cep?s=jednoduche-vyhledavani&amp;ss=detail&amp;h=GF23-07284K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s://www.isvavai.cz/cep?s=jednoduche-vyhledavani&amp;ss=detail&amp;n=0&amp;h=GA20-04735S" TargetMode="External"/><Relationship Id="rId15" Type="http://schemas.openxmlformats.org/officeDocument/2006/relationships/hyperlink" Target="https://www.isvavai.cz/cep?s=jednoduche-vyhledavani&amp;ss=detail&amp;n=0&amp;h=TL05000228" TargetMode="External"/><Relationship Id="rId23" Type="http://schemas.openxmlformats.org/officeDocument/2006/relationships/hyperlink" Target="https://www.isvavai.cz/cep?s=jednoduche-vyhledavani&amp;ss=detail&amp;h=DH23P03OVV019" TargetMode="External"/><Relationship Id="rId28" Type="http://schemas.openxmlformats.org/officeDocument/2006/relationships/hyperlink" Target="https://www.isvavai.cz/cep?s=jednoduche-vyhledavani&amp;ss=detail&amp;h=GA22-34342S" TargetMode="External"/><Relationship Id="rId36" Type="http://schemas.openxmlformats.org/officeDocument/2006/relationships/hyperlink" Target="https://www.isvavai.cz/cep?s=jednoduche-vyhledavani&amp;ss=detail&amp;n=2&amp;h=TQ01000365" TargetMode="External"/><Relationship Id="rId10" Type="http://schemas.openxmlformats.org/officeDocument/2006/relationships/hyperlink" Target="https://www.isvavai.cz/cep?s=jednoduche-vyhledavani&amp;ss=detail&amp;n=0&amp;h=GA21-19041S" TargetMode="External"/><Relationship Id="rId19" Type="http://schemas.openxmlformats.org/officeDocument/2006/relationships/hyperlink" Target="https://www.isvavai.cz/cep?s=jednoduche-vyhledavani&amp;ss=detail&amp;h=DH23P03OVV029" TargetMode="External"/><Relationship Id="rId31" Type="http://schemas.openxmlformats.org/officeDocument/2006/relationships/hyperlink" Target="https://www.isvavai.cz/cep?s=jednoduche-vyhledavani&amp;ss=detail&amp;n=0&amp;h=GA23-06406S" TargetMode="External"/><Relationship Id="rId4" Type="http://schemas.openxmlformats.org/officeDocument/2006/relationships/hyperlink" Target="https://www.isvavai.cz/cep?s=jednoduche-vyhledavani&amp;ss=detail&amp;n=0&amp;h=GA20-04393S" TargetMode="External"/><Relationship Id="rId9" Type="http://schemas.openxmlformats.org/officeDocument/2006/relationships/hyperlink" Target="https://www.isvavai.cz/cep?s=jednoduche-vyhledavani&amp;ss=detail&amp;n=0&amp;h=TL03000467" TargetMode="External"/><Relationship Id="rId14" Type="http://schemas.openxmlformats.org/officeDocument/2006/relationships/hyperlink" Target="https://www.isvavai.cz/cep?s=jednoduche-vyhledavani&amp;ss=detail&amp;n=0&amp;h=GA21-22398S" TargetMode="External"/><Relationship Id="rId22" Type="http://schemas.openxmlformats.org/officeDocument/2006/relationships/hyperlink" Target="https://www.isvavai.cz/cep?s=jednoduche-vyhledavani&amp;ss=detail&amp;h=DH23P03OVV071" TargetMode="External"/><Relationship Id="rId27" Type="http://schemas.openxmlformats.org/officeDocument/2006/relationships/hyperlink" Target="https://www.isvavai.cz/cep?s=jednoduche-vyhledavani&amp;ss=detail&amp;h=GA22-15238S" TargetMode="External"/><Relationship Id="rId30" Type="http://schemas.openxmlformats.org/officeDocument/2006/relationships/hyperlink" Target="https://www.isvavai.cz/cep?s=jednoduche-vyhledavani&amp;ss=detail&amp;h=GA23-06062S" TargetMode="External"/><Relationship Id="rId35" Type="http://schemas.openxmlformats.org/officeDocument/2006/relationships/hyperlink" Target="https://www.isvavai.cz/cep?s=jednoduche-vyhledavani&amp;ss=detail&amp;n=2&amp;h=TQ01000518" TargetMode="External"/><Relationship Id="rId8" Type="http://schemas.openxmlformats.org/officeDocument/2006/relationships/hyperlink" Target="https://www.isvavai.cz/cep?s=jednoduche-vyhledavani&amp;ss=detail&amp;n=0&amp;h=TL03000090" TargetMode="External"/><Relationship Id="rId3" Type="http://schemas.openxmlformats.org/officeDocument/2006/relationships/hyperlink" Target="https://www.isvavai.cz/cep?s=jednoduche-vyhledavani&amp;ss=detail&amp;n=0&amp;h=GA20-03868S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vavai.cz/cep?s=jednoduche-vyhledavani&amp;ss=detail&amp;h=NU21-09-00357" TargetMode="External"/><Relationship Id="rId18" Type="http://schemas.openxmlformats.org/officeDocument/2006/relationships/hyperlink" Target="https://www.isvavai.cz/cep?s=jednoduche-vyhledavani&amp;ss=detail&amp;n=0&amp;h=FW03010472" TargetMode="External"/><Relationship Id="rId26" Type="http://schemas.openxmlformats.org/officeDocument/2006/relationships/hyperlink" Target="https://www.isvavai.cz/cep?s=jednoduche-vyhledavani&amp;ss=detail&amp;n=0&amp;h=LX22NPO5103" TargetMode="External"/><Relationship Id="rId39" Type="http://schemas.openxmlformats.org/officeDocument/2006/relationships/hyperlink" Target="https://www.isvavai.cz/cep?s=jednoduche-vyhledavani&amp;ss=detail&amp;h=FW08010029" TargetMode="External"/><Relationship Id="rId21" Type="http://schemas.openxmlformats.org/officeDocument/2006/relationships/hyperlink" Target="https://www.isvavai.cz/cep?s=jednoduche-vyhledavani&amp;ss=detail&amp;n=0&amp;h=NU22-04-00024" TargetMode="External"/><Relationship Id="rId34" Type="http://schemas.openxmlformats.org/officeDocument/2006/relationships/hyperlink" Target="https://www.isvavai.cz/cep?s=jednoduche-vyhledavani&amp;ss=detail&amp;h=LM2023055" TargetMode="External"/><Relationship Id="rId42" Type="http://schemas.openxmlformats.org/officeDocument/2006/relationships/hyperlink" Target="https://www.isvavai.cz/cep?s=jednoduche-vyhledavani&amp;ss=detail&amp;n=0&amp;h=GC23-06301J" TargetMode="External"/><Relationship Id="rId7" Type="http://schemas.openxmlformats.org/officeDocument/2006/relationships/hyperlink" Target="https://www.isvavai.cz/cep?s=jednoduche-vyhledavani&amp;ss=detail&amp;n=0&amp;h=8F20005" TargetMode="External"/><Relationship Id="rId2" Type="http://schemas.openxmlformats.org/officeDocument/2006/relationships/hyperlink" Target="https://www.isvavai.cz/cep?s=jednoduche-vyhledavani&amp;ss=detail&amp;n=0&amp;h=EF18_046%2F0016045" TargetMode="External"/><Relationship Id="rId16" Type="http://schemas.openxmlformats.org/officeDocument/2006/relationships/hyperlink" Target="https://www.isvavai.cz/cep?s=jednoduche-vyhledavani&amp;ss=detail&amp;n=0&amp;h=GA21-00902S" TargetMode="External"/><Relationship Id="rId20" Type="http://schemas.openxmlformats.org/officeDocument/2006/relationships/hyperlink" Target="https://www.isvavai.cz/cep?s=jednoduche-vyhledavani&amp;ss=detail&amp;n=0&amp;h=FW04020197" TargetMode="External"/><Relationship Id="rId29" Type="http://schemas.openxmlformats.org/officeDocument/2006/relationships/hyperlink" Target="https://www.isvavai.cz/cep?s=jednoduche-vyhledavani&amp;ss=detail&amp;h=LM2023050" TargetMode="External"/><Relationship Id="rId41" Type="http://schemas.openxmlformats.org/officeDocument/2006/relationships/hyperlink" Target="https://www.isvavai.cz/cep?s=jednoduche-vyhledavani&amp;ss=detail&amp;n=0&amp;h=GA23-04654S" TargetMode="External"/><Relationship Id="rId1" Type="http://schemas.openxmlformats.org/officeDocument/2006/relationships/hyperlink" Target="https://www.isvavai.cz/cep?s=jednoduche-vyhledavani&amp;ss=detail&amp;n=0&amp;h=NV19-05-00191" TargetMode="External"/><Relationship Id="rId6" Type="http://schemas.openxmlformats.org/officeDocument/2006/relationships/hyperlink" Target="https://www.isvavai.cz/cep?s=jednoduche-vyhledavani&amp;ss=detail&amp;n=0&amp;h=EF19_073%2F0016713" TargetMode="External"/><Relationship Id="rId11" Type="http://schemas.openxmlformats.org/officeDocument/2006/relationships/hyperlink" Target="https://www.isvavai.cz/cep?s=jednoduche-vyhledavani&amp;ss=detail&amp;h=NU21-06-00086" TargetMode="External"/><Relationship Id="rId24" Type="http://schemas.openxmlformats.org/officeDocument/2006/relationships/hyperlink" Target="https://www.isvavai.cz/cep?s=jednoduche-vyhledavani&amp;ss=detail&amp;n=0&amp;h=NU22-A-105" TargetMode="External"/><Relationship Id="rId32" Type="http://schemas.openxmlformats.org/officeDocument/2006/relationships/hyperlink" Target="https://www.isvavai.cz/cep?s=jednoduche-vyhledavani&amp;ss=detail&amp;h=LUAUS23262" TargetMode="External"/><Relationship Id="rId37" Type="http://schemas.openxmlformats.org/officeDocument/2006/relationships/hyperlink" Target="https://www.isvavai.cz/cep?s=jednoduche-vyhledavani&amp;ss=detail&amp;h=NU23-05-00203" TargetMode="External"/><Relationship Id="rId40" Type="http://schemas.openxmlformats.org/officeDocument/2006/relationships/hyperlink" Target="https://www.isvavai.cz/cep?s=jednoduche-vyhledavani&amp;ss=detail&amp;n=0&amp;h=GA23-05645S" TargetMode="External"/><Relationship Id="rId5" Type="http://schemas.openxmlformats.org/officeDocument/2006/relationships/hyperlink" Target="https://www.isvavai.cz/cep?s=jednoduche-vyhledavani&amp;ss=detail&amp;n=0&amp;h=NU20-08-00367" TargetMode="External"/><Relationship Id="rId15" Type="http://schemas.openxmlformats.org/officeDocument/2006/relationships/hyperlink" Target="https://www.isvavai.cz/cep?s=jednoduche-vyhledavani&amp;ss=detail&amp;h=NU21J-03-00062" TargetMode="External"/><Relationship Id="rId23" Type="http://schemas.openxmlformats.org/officeDocument/2006/relationships/hyperlink" Target="https://www.isvavai.cz/cep?s=jednoduche-vyhledavani&amp;ss=detail&amp;h=LX22NPO5107" TargetMode="External"/><Relationship Id="rId28" Type="http://schemas.openxmlformats.org/officeDocument/2006/relationships/hyperlink" Target="https://www.isvavai.cz/cep?s=jednoduche-vyhledavani&amp;ss=detail&amp;h=LM2023033" TargetMode="External"/><Relationship Id="rId36" Type="http://schemas.openxmlformats.org/officeDocument/2006/relationships/hyperlink" Target="https://www.isvavai.cz/cep?s=jednoduche-vyhledavani&amp;ss=detail&amp;h=TN02000122" TargetMode="External"/><Relationship Id="rId10" Type="http://schemas.openxmlformats.org/officeDocument/2006/relationships/hyperlink" Target="https://www.isvavai.cz/cep?s=jednoduche-vyhledavani&amp;ss=detail&amp;h=NU21-03-00499" TargetMode="External"/><Relationship Id="rId19" Type="http://schemas.openxmlformats.org/officeDocument/2006/relationships/hyperlink" Target="https://www.isvavai.cz/cep?s=jednoduche-vyhledavani&amp;ss=detail&amp;n=0&amp;h=TL05000114" TargetMode="External"/><Relationship Id="rId31" Type="http://schemas.openxmlformats.org/officeDocument/2006/relationships/hyperlink" Target="https://www.isvavai.cz/cep?s=jednoduche-vyhledavani&amp;ss=detail&amp;h=LM2023052" TargetMode="External"/><Relationship Id="rId4" Type="http://schemas.openxmlformats.org/officeDocument/2006/relationships/hyperlink" Target="https://www.isvavai.cz/cep?s=jednoduche-vyhledavani&amp;ss=detail&amp;n=0&amp;h=NU20-06-00269" TargetMode="External"/><Relationship Id="rId9" Type="http://schemas.openxmlformats.org/officeDocument/2006/relationships/hyperlink" Target="https://www.isvavai.cz/cep?s=jednoduche-vyhledavani&amp;ss=detail&amp;h=NU21-03-00421" TargetMode="External"/><Relationship Id="rId14" Type="http://schemas.openxmlformats.org/officeDocument/2006/relationships/hyperlink" Target="https://www.isvavai.cz/cep?s=jednoduche-vyhledavani&amp;ss=detail&amp;h=NU21J-01-00017" TargetMode="External"/><Relationship Id="rId22" Type="http://schemas.openxmlformats.org/officeDocument/2006/relationships/hyperlink" Target="https://www.isvavai.cz/cep?s=jednoduche-vyhledavani&amp;ss=detail&amp;n=0&amp;h=NU22-C-113" TargetMode="External"/><Relationship Id="rId27" Type="http://schemas.openxmlformats.org/officeDocument/2006/relationships/hyperlink" Target="https://www.isvavai.cz/cep?s=jednoduche-vyhledavani&amp;ss=detail&amp;n=0&amp;h=LX22NPO5102" TargetMode="External"/><Relationship Id="rId30" Type="http://schemas.openxmlformats.org/officeDocument/2006/relationships/hyperlink" Target="https://www.isvavai.cz/cep?s=jednoduche-vyhledavani&amp;ss=detail&amp;h=LM2023067" TargetMode="External"/><Relationship Id="rId35" Type="http://schemas.openxmlformats.org/officeDocument/2006/relationships/hyperlink" Target="https://www.isvavai.cz/cep?s=jednoduche-vyhledavani&amp;ss=detail&amp;h=TN02000109" TargetMode="External"/><Relationship Id="rId43" Type="http://schemas.openxmlformats.org/officeDocument/2006/relationships/printerSettings" Target="../printerSettings/printerSettings5.bin"/><Relationship Id="rId8" Type="http://schemas.openxmlformats.org/officeDocument/2006/relationships/hyperlink" Target="https://www.isvavai.cz/cep?s=jednoduche-vyhledavani&amp;ss=detail&amp;h=NU21-03-00338" TargetMode="External"/><Relationship Id="rId3" Type="http://schemas.openxmlformats.org/officeDocument/2006/relationships/hyperlink" Target="https://www.isvavai.cz/cep?s=jednoduche-vyhledavani&amp;ss=detail&amp;n=0&amp;h=NU20-03-00201" TargetMode="External"/><Relationship Id="rId12" Type="http://schemas.openxmlformats.org/officeDocument/2006/relationships/hyperlink" Target="https://www.isvavai.cz/cep?s=jednoduche-vyhledavani&amp;ss=detail&amp;h=NU21-06-00370" TargetMode="External"/><Relationship Id="rId17" Type="http://schemas.openxmlformats.org/officeDocument/2006/relationships/hyperlink" Target="https://www.isvavai.cz/cep?s=jednoduche-vyhledavani&amp;ss=detail&amp;n=0&amp;h=GF21-16423K" TargetMode="External"/><Relationship Id="rId25" Type="http://schemas.openxmlformats.org/officeDocument/2006/relationships/hyperlink" Target="https://www.isvavai.cz/cep?s=jednoduche-vyhledavani&amp;ss=detail&amp;n=0&amp;h=NU22-08-00148" TargetMode="External"/><Relationship Id="rId33" Type="http://schemas.openxmlformats.org/officeDocument/2006/relationships/hyperlink" Target="https://www.isvavai.cz/cep?s=jednoduche-vyhledavani&amp;ss=detail&amp;h=LM2023053" TargetMode="External"/><Relationship Id="rId38" Type="http://schemas.openxmlformats.org/officeDocument/2006/relationships/hyperlink" Target="https://www.isvavai.cz/cep?s=jednoduche-vyhledavani&amp;ss=detail&amp;h=NU23-09-0048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h=GA22-24782S" TargetMode="External"/><Relationship Id="rId2" Type="http://schemas.openxmlformats.org/officeDocument/2006/relationships/hyperlink" Target="https://www.isvavai.cz/cep?s=jednoduche-vyhledavani&amp;ss=detail&amp;n=0&amp;h=TL03000679" TargetMode="External"/><Relationship Id="rId1" Type="http://schemas.openxmlformats.org/officeDocument/2006/relationships/hyperlink" Target="https://www.isvavai.cz/cep?s=jednoduche-vyhledavani&amp;ss=detail&amp;n=0&amp;h=TL03000535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isvavai.cz/cep?s=jednoduche-vyhledavani&amp;ss=detail&amp;n=0&amp;h=GA23-05494S" TargetMode="External"/><Relationship Id="rId4" Type="http://schemas.openxmlformats.org/officeDocument/2006/relationships/hyperlink" Target="https://www.isvavai.cz/cep?s=jednoduche-vyhledavani&amp;ss=detail&amp;n=1&amp;h=TL0500048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0&amp;h=FW03010194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www.isvavai.cz/cep?s=jednoduche-vyhledavani&amp;ss=detail&amp;n=0&amp;h=TL03000291" TargetMode="External"/><Relationship Id="rId1" Type="http://schemas.openxmlformats.org/officeDocument/2006/relationships/hyperlink" Target="https://www.isvavai.cz/cep?s=jednoduche-vyhledavani&amp;ss=detail&amp;n=0&amp;h=TL03000219" TargetMode="External"/><Relationship Id="rId6" Type="http://schemas.openxmlformats.org/officeDocument/2006/relationships/hyperlink" Target="https://www.isvavai.cz/cep?s=jednoduche-vyhledavani&amp;ss=detail&amp;h=GA22-22765S" TargetMode="External"/><Relationship Id="rId5" Type="http://schemas.openxmlformats.org/officeDocument/2006/relationships/hyperlink" Target="https://www.isvavai.cz/cep?s=jednoduche-vyhledavani&amp;ss=detail&amp;h=GA22-02392S" TargetMode="External"/><Relationship Id="rId4" Type="http://schemas.openxmlformats.org/officeDocument/2006/relationships/hyperlink" Target="https://www.isvavai.cz/cep?s=jednoduche-vyhledavani&amp;ss=detail&amp;n=0&amp;h=GX21-15728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isvavai.cz/cep?s=jednoduche-vyhledavani&amp;ss=detail&amp;n=0&amp;h=GA21-25233S" TargetMode="External"/><Relationship Id="rId7" Type="http://schemas.openxmlformats.org/officeDocument/2006/relationships/hyperlink" Target="https://www.isvavai.cz/cep?s=jednoduche-vyhledavani&amp;ss=detail&amp;n=0&amp;h=GA22-20873S" TargetMode="External"/><Relationship Id="rId2" Type="http://schemas.openxmlformats.org/officeDocument/2006/relationships/hyperlink" Target="https://www.isvavai.cz/cep?s=jednoduche-vyhledavani&amp;ss=detail&amp;n=0&amp;h=GA21-11494S" TargetMode="External"/><Relationship Id="rId1" Type="http://schemas.openxmlformats.org/officeDocument/2006/relationships/hyperlink" Target="https://www.isvavai.cz/cep?s=jednoduche-vyhledavani&amp;ss=detail&amp;n=0&amp;h=GA18-06856S" TargetMode="External"/><Relationship Id="rId6" Type="http://schemas.openxmlformats.org/officeDocument/2006/relationships/hyperlink" Target="https://www.isvavai.cz/cep?s=jednoduche-vyhledavani&amp;ss=detail&amp;n=2&amp;h=TQ01000315" TargetMode="External"/><Relationship Id="rId5" Type="http://schemas.openxmlformats.org/officeDocument/2006/relationships/hyperlink" Target="https://www.isvavai.cz/cep?s=jednoduche-vyhledavani&amp;ss=detail&amp;h=DH23P03OVV069" TargetMode="External"/><Relationship Id="rId4" Type="http://schemas.openxmlformats.org/officeDocument/2006/relationships/hyperlink" Target="https://www.isvavai.cz/cep?s=jednoduche-vyhledavani&amp;ss=detail&amp;n=1&amp;h=TL05000217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0&amp;h=NU22-09-00021" TargetMode="External"/><Relationship Id="rId2" Type="http://schemas.openxmlformats.org/officeDocument/2006/relationships/hyperlink" Target="https://www.isvavai.cz/cep?s=jednoduche-vyhledavani&amp;ss=detail&amp;n=0&amp;h=NU20-09-00119" TargetMode="External"/><Relationship Id="rId1" Type="http://schemas.openxmlformats.org/officeDocument/2006/relationships/hyperlink" Target="https://www.isvavai.cz/cep?s=jednoduche-vyhledavani&amp;ss=detail&amp;n=0&amp;h=NU20-07-00100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isvavai.cz/cep?s=jednoduche-vyhledavani&amp;ss=detail&amp;n=2&amp;h=TQ01000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D409-DE1A-4CFD-8266-606843F6A32F}">
  <dimension ref="B4:K135"/>
  <sheetViews>
    <sheetView topLeftCell="A40" zoomScale="70" zoomScaleNormal="70" workbookViewId="0">
      <selection activeCell="N57" sqref="N57"/>
    </sheetView>
  </sheetViews>
  <sheetFormatPr defaultColWidth="9.08984375" defaultRowHeight="13" x14ac:dyDescent="0.3"/>
  <cols>
    <col min="1" max="1" width="4.453125" style="1" customWidth="1"/>
    <col min="2" max="2" width="5.453125" style="1" customWidth="1"/>
    <col min="3" max="3" width="18" style="14" customWidth="1"/>
    <col min="4" max="4" width="6.08984375" style="2" customWidth="1"/>
    <col min="5" max="5" width="40.08984375" style="31" customWidth="1"/>
    <col min="6" max="6" width="34.453125" style="1" customWidth="1"/>
    <col min="7" max="7" width="15" style="1" bestFit="1" customWidth="1"/>
    <col min="8" max="8" width="19.453125" style="1" customWidth="1"/>
    <col min="9" max="9" width="20.54296875" style="1" customWidth="1"/>
    <col min="10" max="10" width="17.453125" style="1" customWidth="1"/>
    <col min="11" max="16384" width="9.08984375" style="1"/>
  </cols>
  <sheetData>
    <row r="4" spans="2:10" ht="13.5" thickBot="1" x14ac:dyDescent="0.35"/>
    <row r="5" spans="2:10" ht="18" customHeight="1" x14ac:dyDescent="0.25">
      <c r="B5" s="129" t="s">
        <v>699</v>
      </c>
      <c r="C5" s="130"/>
      <c r="D5" s="130"/>
      <c r="E5" s="130"/>
      <c r="F5" s="130"/>
      <c r="G5" s="130"/>
      <c r="H5" s="130"/>
      <c r="I5" s="130"/>
      <c r="J5" s="131"/>
    </row>
    <row r="6" spans="2:10" ht="18" customHeight="1" thickBot="1" x14ac:dyDescent="0.3">
      <c r="B6" s="132"/>
      <c r="C6" s="133"/>
      <c r="D6" s="133"/>
      <c r="E6" s="133"/>
      <c r="F6" s="133"/>
      <c r="G6" s="133"/>
      <c r="H6" s="133"/>
      <c r="I6" s="133"/>
      <c r="J6" s="134"/>
    </row>
    <row r="7" spans="2:10" s="2" customFormat="1" ht="19.5" customHeight="1" x14ac:dyDescent="0.25">
      <c r="B7" s="135" t="s">
        <v>11</v>
      </c>
      <c r="C7" s="136"/>
      <c r="D7" s="136"/>
      <c r="E7" s="136"/>
      <c r="F7" s="136"/>
      <c r="G7" s="136"/>
      <c r="H7" s="136"/>
      <c r="I7" s="136"/>
      <c r="J7" s="137"/>
    </row>
    <row r="8" spans="2:10" s="2" customFormat="1" ht="13.5" customHeight="1" thickBot="1" x14ac:dyDescent="0.3">
      <c r="B8" s="132"/>
      <c r="C8" s="133"/>
      <c r="D8" s="133"/>
      <c r="E8" s="133"/>
      <c r="F8" s="133"/>
      <c r="G8" s="133"/>
      <c r="H8" s="133"/>
      <c r="I8" s="133"/>
      <c r="J8" s="134"/>
    </row>
    <row r="9" spans="2:10" s="2" customFormat="1" ht="54.65" customHeight="1" thickBot="1" x14ac:dyDescent="0.3">
      <c r="B9" s="81"/>
      <c r="C9" s="82" t="s">
        <v>1</v>
      </c>
      <c r="D9" s="82"/>
      <c r="E9" s="82" t="s">
        <v>3</v>
      </c>
      <c r="F9" s="82" t="s">
        <v>4</v>
      </c>
      <c r="G9" s="77" t="s">
        <v>5</v>
      </c>
      <c r="H9" s="77" t="s">
        <v>2</v>
      </c>
      <c r="I9" s="78" t="s">
        <v>645</v>
      </c>
      <c r="J9" s="79" t="s">
        <v>647</v>
      </c>
    </row>
    <row r="10" spans="2:10" s="13" customFormat="1" ht="50" customHeight="1" x14ac:dyDescent="0.3">
      <c r="B10" s="80">
        <v>1</v>
      </c>
      <c r="C10" s="73" t="s">
        <v>89</v>
      </c>
      <c r="D10" s="74" t="s">
        <v>12</v>
      </c>
      <c r="E10" s="74" t="s">
        <v>90</v>
      </c>
      <c r="F10" s="74" t="s">
        <v>91</v>
      </c>
      <c r="G10" s="74" t="s">
        <v>60</v>
      </c>
      <c r="H10" s="74" t="s">
        <v>7</v>
      </c>
      <c r="I10" s="75">
        <v>0</v>
      </c>
      <c r="J10" s="75">
        <v>0</v>
      </c>
    </row>
    <row r="11" spans="2:10" s="13" customFormat="1" ht="50" customHeight="1" x14ac:dyDescent="0.3">
      <c r="B11" s="5">
        <v>2</v>
      </c>
      <c r="C11" s="6" t="s">
        <v>92</v>
      </c>
      <c r="D11" s="8" t="s">
        <v>25</v>
      </c>
      <c r="E11" s="8" t="s">
        <v>93</v>
      </c>
      <c r="F11" s="8" t="s">
        <v>264</v>
      </c>
      <c r="G11" s="8" t="s">
        <v>60</v>
      </c>
      <c r="H11" s="8" t="s">
        <v>7</v>
      </c>
      <c r="I11" s="9">
        <v>0</v>
      </c>
      <c r="J11" s="9">
        <v>0</v>
      </c>
    </row>
    <row r="12" spans="2:10" s="13" customFormat="1" ht="50" customHeight="1" x14ac:dyDescent="0.3">
      <c r="B12" s="5">
        <v>3</v>
      </c>
      <c r="C12" s="6" t="s">
        <v>173</v>
      </c>
      <c r="D12" s="8" t="s">
        <v>12</v>
      </c>
      <c r="E12" s="8" t="s">
        <v>174</v>
      </c>
      <c r="F12" s="8" t="s">
        <v>176</v>
      </c>
      <c r="G12" s="8" t="s">
        <v>158</v>
      </c>
      <c r="H12" s="8" t="s">
        <v>7</v>
      </c>
      <c r="I12" s="9">
        <v>1734</v>
      </c>
      <c r="J12" s="9">
        <v>689</v>
      </c>
    </row>
    <row r="13" spans="2:10" s="13" customFormat="1" ht="50" customHeight="1" x14ac:dyDescent="0.3">
      <c r="B13" s="5">
        <v>4</v>
      </c>
      <c r="C13" s="6" t="s">
        <v>175</v>
      </c>
      <c r="D13" s="8" t="s">
        <v>12</v>
      </c>
      <c r="E13" s="8" t="s">
        <v>177</v>
      </c>
      <c r="F13" s="8" t="s">
        <v>178</v>
      </c>
      <c r="G13" s="8" t="s">
        <v>158</v>
      </c>
      <c r="H13" s="8" t="s">
        <v>7</v>
      </c>
      <c r="I13" s="9">
        <v>2363</v>
      </c>
      <c r="J13" s="9">
        <v>1126</v>
      </c>
    </row>
    <row r="14" spans="2:10" s="13" customFormat="1" ht="50" customHeight="1" x14ac:dyDescent="0.3">
      <c r="B14" s="5">
        <v>5</v>
      </c>
      <c r="C14" s="6" t="s">
        <v>181</v>
      </c>
      <c r="D14" s="8" t="s">
        <v>12</v>
      </c>
      <c r="E14" s="8" t="s">
        <v>182</v>
      </c>
      <c r="F14" s="8" t="s">
        <v>183</v>
      </c>
      <c r="G14" s="8" t="s">
        <v>158</v>
      </c>
      <c r="H14" s="8" t="s">
        <v>7</v>
      </c>
      <c r="I14" s="9">
        <v>2379</v>
      </c>
      <c r="J14" s="9">
        <v>1584</v>
      </c>
    </row>
    <row r="15" spans="2:10" s="13" customFormat="1" ht="50" customHeight="1" x14ac:dyDescent="0.3">
      <c r="B15" s="5">
        <v>6</v>
      </c>
      <c r="C15" s="6" t="s">
        <v>187</v>
      </c>
      <c r="D15" s="8" t="s">
        <v>12</v>
      </c>
      <c r="E15" s="8" t="s">
        <v>189</v>
      </c>
      <c r="F15" s="8" t="s">
        <v>188</v>
      </c>
      <c r="G15" s="8" t="s">
        <v>158</v>
      </c>
      <c r="H15" s="8" t="s">
        <v>7</v>
      </c>
      <c r="I15" s="9">
        <v>3371</v>
      </c>
      <c r="J15" s="9">
        <v>1914</v>
      </c>
    </row>
    <row r="16" spans="2:10" s="13" customFormat="1" ht="50" customHeight="1" x14ac:dyDescent="0.3">
      <c r="B16" s="5">
        <v>7</v>
      </c>
      <c r="C16" s="6" t="s">
        <v>193</v>
      </c>
      <c r="D16" s="8" t="s">
        <v>12</v>
      </c>
      <c r="E16" s="8" t="s">
        <v>194</v>
      </c>
      <c r="F16" s="8" t="s">
        <v>72</v>
      </c>
      <c r="G16" s="8" t="s">
        <v>158</v>
      </c>
      <c r="H16" s="8" t="s">
        <v>7</v>
      </c>
      <c r="I16" s="9">
        <v>4020</v>
      </c>
      <c r="J16" s="9">
        <v>320</v>
      </c>
    </row>
    <row r="17" spans="2:10" s="13" customFormat="1" ht="50" customHeight="1" x14ac:dyDescent="0.3">
      <c r="B17" s="5">
        <v>8</v>
      </c>
      <c r="C17" s="6" t="s">
        <v>195</v>
      </c>
      <c r="D17" s="8" t="s">
        <v>12</v>
      </c>
      <c r="E17" s="8" t="s">
        <v>196</v>
      </c>
      <c r="F17" s="8" t="s">
        <v>197</v>
      </c>
      <c r="G17" s="8" t="s">
        <v>158</v>
      </c>
      <c r="H17" s="8" t="s">
        <v>7</v>
      </c>
      <c r="I17" s="9">
        <v>3980</v>
      </c>
      <c r="J17" s="9">
        <v>1768</v>
      </c>
    </row>
    <row r="18" spans="2:10" s="13" customFormat="1" ht="50" customHeight="1" x14ac:dyDescent="0.3">
      <c r="B18" s="5">
        <v>9</v>
      </c>
      <c r="C18" s="6" t="s">
        <v>200</v>
      </c>
      <c r="D18" s="8" t="s">
        <v>12</v>
      </c>
      <c r="E18" s="8" t="s">
        <v>201</v>
      </c>
      <c r="F18" s="8" t="s">
        <v>14</v>
      </c>
      <c r="G18" s="8" t="s">
        <v>158</v>
      </c>
      <c r="H18" s="8" t="s">
        <v>7</v>
      </c>
      <c r="I18" s="9">
        <v>2911</v>
      </c>
      <c r="J18" s="9">
        <v>2911</v>
      </c>
    </row>
    <row r="19" spans="2:10" s="13" customFormat="1" ht="50" customHeight="1" x14ac:dyDescent="0.3">
      <c r="B19" s="5">
        <v>10</v>
      </c>
      <c r="C19" s="6" t="s">
        <v>204</v>
      </c>
      <c r="D19" s="8" t="s">
        <v>12</v>
      </c>
      <c r="E19" s="8" t="s">
        <v>205</v>
      </c>
      <c r="F19" s="8" t="s">
        <v>206</v>
      </c>
      <c r="G19" s="8" t="s">
        <v>158</v>
      </c>
      <c r="H19" s="8" t="s">
        <v>7</v>
      </c>
      <c r="I19" s="9">
        <v>2976</v>
      </c>
      <c r="J19" s="9">
        <v>2976</v>
      </c>
    </row>
    <row r="20" spans="2:10" s="13" customFormat="1" ht="50" customHeight="1" x14ac:dyDescent="0.3">
      <c r="B20" s="5">
        <v>11</v>
      </c>
      <c r="C20" s="6" t="s">
        <v>237</v>
      </c>
      <c r="D20" s="8" t="s">
        <v>12</v>
      </c>
      <c r="E20" s="8" t="s">
        <v>238</v>
      </c>
      <c r="F20" s="8" t="s">
        <v>239</v>
      </c>
      <c r="G20" s="8" t="s">
        <v>157</v>
      </c>
      <c r="H20" s="8" t="s">
        <v>7</v>
      </c>
      <c r="I20" s="9">
        <v>2059</v>
      </c>
      <c r="J20" s="9">
        <v>2059</v>
      </c>
    </row>
    <row r="21" spans="2:10" s="13" customFormat="1" ht="50" customHeight="1" x14ac:dyDescent="0.3">
      <c r="B21" s="5">
        <v>12</v>
      </c>
      <c r="C21" s="6" t="s">
        <v>585</v>
      </c>
      <c r="D21" s="8" t="s">
        <v>12</v>
      </c>
      <c r="E21" s="8" t="s">
        <v>240</v>
      </c>
      <c r="F21" s="8" t="s">
        <v>21</v>
      </c>
      <c r="G21" s="8" t="s">
        <v>157</v>
      </c>
      <c r="H21" s="8" t="s">
        <v>7</v>
      </c>
      <c r="I21" s="9">
        <v>2373</v>
      </c>
      <c r="J21" s="9">
        <v>2373</v>
      </c>
    </row>
    <row r="22" spans="2:10" s="13" customFormat="1" ht="50" customHeight="1" x14ac:dyDescent="0.3">
      <c r="B22" s="5">
        <v>13</v>
      </c>
      <c r="C22" s="6" t="s">
        <v>297</v>
      </c>
      <c r="D22" s="8" t="s">
        <v>51</v>
      </c>
      <c r="E22" s="8" t="s">
        <v>298</v>
      </c>
      <c r="F22" s="8" t="s">
        <v>461</v>
      </c>
      <c r="G22" s="8" t="s">
        <v>156</v>
      </c>
      <c r="H22" s="8" t="s">
        <v>7</v>
      </c>
      <c r="I22" s="9">
        <v>10338</v>
      </c>
      <c r="J22" s="9">
        <v>10338</v>
      </c>
    </row>
    <row r="23" spans="2:10" s="13" customFormat="1" ht="50" customHeight="1" x14ac:dyDescent="0.3">
      <c r="B23" s="5">
        <v>14</v>
      </c>
      <c r="C23" s="6" t="s">
        <v>307</v>
      </c>
      <c r="D23" s="59" t="s">
        <v>272</v>
      </c>
      <c r="E23" s="59" t="s">
        <v>308</v>
      </c>
      <c r="F23" s="59" t="s">
        <v>28</v>
      </c>
      <c r="G23" s="59" t="s">
        <v>157</v>
      </c>
      <c r="H23" s="59" t="s">
        <v>7</v>
      </c>
      <c r="I23" s="60">
        <v>1615</v>
      </c>
      <c r="J23" s="60">
        <v>1615</v>
      </c>
    </row>
    <row r="24" spans="2:10" s="13" customFormat="1" ht="50" customHeight="1" x14ac:dyDescent="0.3">
      <c r="B24" s="5">
        <v>15</v>
      </c>
      <c r="C24" s="6" t="s">
        <v>309</v>
      </c>
      <c r="D24" s="59" t="s">
        <v>272</v>
      </c>
      <c r="E24" s="59" t="s">
        <v>310</v>
      </c>
      <c r="F24" s="8" t="s">
        <v>21</v>
      </c>
      <c r="G24" s="59" t="s">
        <v>157</v>
      </c>
      <c r="H24" s="59" t="s">
        <v>7</v>
      </c>
      <c r="I24" s="60">
        <v>2025</v>
      </c>
      <c r="J24" s="60">
        <v>2025</v>
      </c>
    </row>
    <row r="25" spans="2:10" s="13" customFormat="1" ht="50" customHeight="1" x14ac:dyDescent="0.3">
      <c r="B25" s="5">
        <v>16</v>
      </c>
      <c r="C25" s="6" t="s">
        <v>337</v>
      </c>
      <c r="D25" s="8" t="s">
        <v>395</v>
      </c>
      <c r="E25" s="8" t="s">
        <v>338</v>
      </c>
      <c r="F25" s="8" t="s">
        <v>339</v>
      </c>
      <c r="G25" s="8" t="s">
        <v>329</v>
      </c>
      <c r="H25" s="8" t="s">
        <v>7</v>
      </c>
      <c r="I25" s="9">
        <v>4025</v>
      </c>
      <c r="J25" s="9">
        <v>2643</v>
      </c>
    </row>
    <row r="26" spans="2:10" s="13" customFormat="1" ht="50" customHeight="1" x14ac:dyDescent="0.3">
      <c r="B26" s="5">
        <v>17</v>
      </c>
      <c r="C26" s="6" t="s">
        <v>340</v>
      </c>
      <c r="D26" s="8" t="s">
        <v>395</v>
      </c>
      <c r="E26" s="8" t="s">
        <v>341</v>
      </c>
      <c r="F26" s="8" t="s">
        <v>342</v>
      </c>
      <c r="G26" s="8" t="s">
        <v>329</v>
      </c>
      <c r="H26" s="8" t="s">
        <v>7</v>
      </c>
      <c r="I26" s="9">
        <v>2585</v>
      </c>
      <c r="J26" s="9">
        <v>1381</v>
      </c>
    </row>
    <row r="27" spans="2:10" s="13" customFormat="1" ht="50" customHeight="1" x14ac:dyDescent="0.3">
      <c r="B27" s="5">
        <v>18</v>
      </c>
      <c r="C27" s="6" t="s">
        <v>343</v>
      </c>
      <c r="D27" s="8" t="s">
        <v>395</v>
      </c>
      <c r="E27" s="8" t="s">
        <v>344</v>
      </c>
      <c r="F27" s="8" t="s">
        <v>345</v>
      </c>
      <c r="G27" s="8" t="s">
        <v>329</v>
      </c>
      <c r="H27" s="8" t="s">
        <v>7</v>
      </c>
      <c r="I27" s="9">
        <v>2346</v>
      </c>
      <c r="J27" s="9">
        <v>2346</v>
      </c>
    </row>
    <row r="28" spans="2:10" s="13" customFormat="1" ht="50" customHeight="1" x14ac:dyDescent="0.3">
      <c r="B28" s="5">
        <v>19</v>
      </c>
      <c r="C28" s="6" t="s">
        <v>346</v>
      </c>
      <c r="D28" s="8" t="s">
        <v>395</v>
      </c>
      <c r="E28" s="8" t="s">
        <v>347</v>
      </c>
      <c r="F28" s="8" t="s">
        <v>348</v>
      </c>
      <c r="G28" s="8" t="s">
        <v>329</v>
      </c>
      <c r="H28" s="8" t="s">
        <v>7</v>
      </c>
      <c r="I28" s="9">
        <v>2762</v>
      </c>
      <c r="J28" s="9">
        <v>2762</v>
      </c>
    </row>
    <row r="29" spans="2:10" s="13" customFormat="1" ht="50" customHeight="1" x14ac:dyDescent="0.3">
      <c r="B29" s="5">
        <v>20</v>
      </c>
      <c r="C29" s="6" t="s">
        <v>349</v>
      </c>
      <c r="D29" s="8" t="s">
        <v>395</v>
      </c>
      <c r="E29" s="8" t="s">
        <v>350</v>
      </c>
      <c r="F29" s="8" t="s">
        <v>351</v>
      </c>
      <c r="G29" s="8" t="s">
        <v>329</v>
      </c>
      <c r="H29" s="8" t="s">
        <v>7</v>
      </c>
      <c r="I29" s="9">
        <v>1130</v>
      </c>
      <c r="J29" s="9">
        <v>1130</v>
      </c>
    </row>
    <row r="30" spans="2:10" s="13" customFormat="1" ht="50" customHeight="1" x14ac:dyDescent="0.3">
      <c r="B30" s="5">
        <v>21</v>
      </c>
      <c r="C30" s="6" t="s">
        <v>352</v>
      </c>
      <c r="D30" s="8" t="s">
        <v>463</v>
      </c>
      <c r="E30" s="8" t="s">
        <v>353</v>
      </c>
      <c r="F30" s="8" t="s">
        <v>354</v>
      </c>
      <c r="G30" s="8" t="s">
        <v>329</v>
      </c>
      <c r="H30" s="8" t="s">
        <v>7</v>
      </c>
      <c r="I30" s="9">
        <v>1392</v>
      </c>
      <c r="J30" s="9">
        <v>1392</v>
      </c>
    </row>
    <row r="31" spans="2:10" s="13" customFormat="1" ht="50" customHeight="1" x14ac:dyDescent="0.3">
      <c r="B31" s="5">
        <v>22</v>
      </c>
      <c r="C31" s="6" t="s">
        <v>355</v>
      </c>
      <c r="D31" s="8" t="s">
        <v>395</v>
      </c>
      <c r="E31" s="8" t="s">
        <v>448</v>
      </c>
      <c r="F31" s="8" t="s">
        <v>356</v>
      </c>
      <c r="G31" s="8" t="s">
        <v>329</v>
      </c>
      <c r="H31" s="8" t="s">
        <v>7</v>
      </c>
      <c r="I31" s="9">
        <v>943</v>
      </c>
      <c r="J31" s="9">
        <v>771</v>
      </c>
    </row>
    <row r="32" spans="2:10" s="13" customFormat="1" ht="50" customHeight="1" x14ac:dyDescent="0.3">
      <c r="B32" s="5">
        <v>23</v>
      </c>
      <c r="C32" s="6" t="s">
        <v>357</v>
      </c>
      <c r="D32" s="8" t="s">
        <v>463</v>
      </c>
      <c r="E32" s="8" t="s">
        <v>358</v>
      </c>
      <c r="F32" s="8" t="s">
        <v>359</v>
      </c>
      <c r="G32" s="8" t="s">
        <v>329</v>
      </c>
      <c r="H32" s="8" t="s">
        <v>7</v>
      </c>
      <c r="I32" s="9">
        <v>1087</v>
      </c>
      <c r="J32" s="9">
        <v>1087</v>
      </c>
    </row>
    <row r="33" spans="2:10" s="13" customFormat="1" ht="50" customHeight="1" x14ac:dyDescent="0.3">
      <c r="B33" s="5">
        <v>24</v>
      </c>
      <c r="C33" s="6" t="s">
        <v>360</v>
      </c>
      <c r="D33" s="8" t="s">
        <v>272</v>
      </c>
      <c r="E33" s="8" t="s">
        <v>361</v>
      </c>
      <c r="F33" s="8" t="s">
        <v>362</v>
      </c>
      <c r="G33" s="8" t="s">
        <v>329</v>
      </c>
      <c r="H33" s="8" t="s">
        <v>7</v>
      </c>
      <c r="I33" s="9">
        <v>1087</v>
      </c>
      <c r="J33" s="9">
        <v>1087</v>
      </c>
    </row>
    <row r="34" spans="2:10" s="13" customFormat="1" ht="50" customHeight="1" x14ac:dyDescent="0.3">
      <c r="B34" s="5">
        <v>25</v>
      </c>
      <c r="C34" s="6" t="s">
        <v>428</v>
      </c>
      <c r="D34" s="8" t="s">
        <v>395</v>
      </c>
      <c r="E34" s="8" t="s">
        <v>427</v>
      </c>
      <c r="F34" s="8" t="s">
        <v>429</v>
      </c>
      <c r="G34" s="8" t="s">
        <v>329</v>
      </c>
      <c r="H34" s="8" t="s">
        <v>7</v>
      </c>
      <c r="I34" s="9">
        <v>2999</v>
      </c>
      <c r="J34" s="9">
        <v>787</v>
      </c>
    </row>
    <row r="35" spans="2:10" s="13" customFormat="1" ht="50" customHeight="1" x14ac:dyDescent="0.3">
      <c r="B35" s="5">
        <v>26</v>
      </c>
      <c r="C35" s="6" t="s">
        <v>431</v>
      </c>
      <c r="D35" s="8" t="s">
        <v>395</v>
      </c>
      <c r="E35" s="8" t="s">
        <v>430</v>
      </c>
      <c r="F35" s="8" t="s">
        <v>432</v>
      </c>
      <c r="G35" s="8" t="s">
        <v>329</v>
      </c>
      <c r="H35" s="8" t="s">
        <v>7</v>
      </c>
      <c r="I35" s="61">
        <v>3321</v>
      </c>
      <c r="J35" s="61">
        <v>1370</v>
      </c>
    </row>
    <row r="36" spans="2:10" s="13" customFormat="1" ht="50" customHeight="1" x14ac:dyDescent="0.3">
      <c r="B36" s="5">
        <v>27</v>
      </c>
      <c r="C36" s="6" t="s">
        <v>446</v>
      </c>
      <c r="D36" s="8" t="s">
        <v>395</v>
      </c>
      <c r="E36" s="8" t="s">
        <v>447</v>
      </c>
      <c r="F36" s="8" t="s">
        <v>587</v>
      </c>
      <c r="G36" s="8" t="s">
        <v>329</v>
      </c>
      <c r="H36" s="8" t="s">
        <v>7</v>
      </c>
      <c r="I36" s="9">
        <v>2144</v>
      </c>
      <c r="J36" s="9">
        <v>484</v>
      </c>
    </row>
    <row r="37" spans="2:10" s="13" customFormat="1" ht="50" customHeight="1" x14ac:dyDescent="0.3">
      <c r="B37" s="5">
        <v>28</v>
      </c>
      <c r="C37" s="6" t="s">
        <v>454</v>
      </c>
      <c r="D37" s="8" t="s">
        <v>395</v>
      </c>
      <c r="E37" s="8" t="s">
        <v>453</v>
      </c>
      <c r="F37" s="8" t="s">
        <v>459</v>
      </c>
      <c r="G37" s="8" t="s">
        <v>329</v>
      </c>
      <c r="H37" s="8" t="s">
        <v>7</v>
      </c>
      <c r="I37" s="9" t="s">
        <v>455</v>
      </c>
      <c r="J37" s="9">
        <v>1389</v>
      </c>
    </row>
    <row r="38" spans="2:10" s="13" customFormat="1" ht="50" customHeight="1" x14ac:dyDescent="0.3">
      <c r="B38" s="5">
        <v>29</v>
      </c>
      <c r="C38" s="6" t="s">
        <v>456</v>
      </c>
      <c r="D38" s="8" t="s">
        <v>272</v>
      </c>
      <c r="E38" s="8" t="s">
        <v>457</v>
      </c>
      <c r="F38" s="8" t="s">
        <v>588</v>
      </c>
      <c r="G38" s="8" t="s">
        <v>329</v>
      </c>
      <c r="H38" s="8" t="s">
        <v>7</v>
      </c>
      <c r="I38" s="9">
        <v>2999</v>
      </c>
      <c r="J38" s="9">
        <v>787</v>
      </c>
    </row>
    <row r="39" spans="2:10" s="13" customFormat="1" ht="50" customHeight="1" x14ac:dyDescent="0.3">
      <c r="B39" s="5">
        <v>30</v>
      </c>
      <c r="C39" s="6" t="s">
        <v>537</v>
      </c>
      <c r="D39" s="8" t="s">
        <v>12</v>
      </c>
      <c r="E39" s="8" t="s">
        <v>522</v>
      </c>
      <c r="F39" s="8" t="s">
        <v>339</v>
      </c>
      <c r="G39" s="8" t="s">
        <v>665</v>
      </c>
      <c r="H39" s="8" t="s">
        <v>7</v>
      </c>
      <c r="I39" s="9">
        <v>2642</v>
      </c>
      <c r="J39" s="9">
        <v>2642</v>
      </c>
    </row>
    <row r="40" spans="2:10" s="13" customFormat="1" ht="50" customHeight="1" x14ac:dyDescent="0.3">
      <c r="B40" s="5">
        <v>31</v>
      </c>
      <c r="C40" s="6" t="s">
        <v>539</v>
      </c>
      <c r="D40" s="8" t="s">
        <v>12</v>
      </c>
      <c r="E40" s="8" t="s">
        <v>550</v>
      </c>
      <c r="F40" s="8" t="s">
        <v>551</v>
      </c>
      <c r="G40" s="8" t="s">
        <v>665</v>
      </c>
      <c r="H40" s="8" t="s">
        <v>7</v>
      </c>
      <c r="I40" s="9">
        <v>2383</v>
      </c>
      <c r="J40" s="9">
        <v>2383</v>
      </c>
    </row>
    <row r="41" spans="2:10" s="13" customFormat="1" ht="50" customHeight="1" x14ac:dyDescent="0.3">
      <c r="B41" s="5">
        <v>32</v>
      </c>
      <c r="C41" s="6" t="s">
        <v>540</v>
      </c>
      <c r="D41" s="8" t="s">
        <v>12</v>
      </c>
      <c r="E41" s="8" t="s">
        <v>662</v>
      </c>
      <c r="F41" s="8" t="s">
        <v>531</v>
      </c>
      <c r="G41" s="8" t="s">
        <v>665</v>
      </c>
      <c r="H41" s="8" t="s">
        <v>7</v>
      </c>
      <c r="I41" s="9">
        <v>2316</v>
      </c>
      <c r="J41" s="9">
        <v>2316</v>
      </c>
    </row>
    <row r="42" spans="2:10" s="13" customFormat="1" ht="50" customHeight="1" x14ac:dyDescent="0.3">
      <c r="B42" s="5">
        <v>33</v>
      </c>
      <c r="C42" s="6" t="s">
        <v>541</v>
      </c>
      <c r="D42" s="8" t="s">
        <v>12</v>
      </c>
      <c r="E42" s="8" t="s">
        <v>524</v>
      </c>
      <c r="F42" s="8" t="s">
        <v>532</v>
      </c>
      <c r="G42" s="8" t="s">
        <v>665</v>
      </c>
      <c r="H42" s="8" t="s">
        <v>7</v>
      </c>
      <c r="I42" s="9">
        <v>2984</v>
      </c>
      <c r="J42" s="9">
        <v>2984</v>
      </c>
    </row>
    <row r="43" spans="2:10" s="13" customFormat="1" ht="50" customHeight="1" x14ac:dyDescent="0.3">
      <c r="B43" s="5">
        <v>34</v>
      </c>
      <c r="C43" s="62" t="s">
        <v>542</v>
      </c>
      <c r="D43" s="8" t="s">
        <v>12</v>
      </c>
      <c r="E43" s="8" t="s">
        <v>525</v>
      </c>
      <c r="F43" s="8" t="s">
        <v>533</v>
      </c>
      <c r="G43" s="8" t="s">
        <v>665</v>
      </c>
      <c r="H43" s="8" t="s">
        <v>7</v>
      </c>
      <c r="I43" s="9">
        <v>2680</v>
      </c>
      <c r="J43" s="9">
        <v>1880</v>
      </c>
    </row>
    <row r="44" spans="2:10" s="13" customFormat="1" ht="50" customHeight="1" x14ac:dyDescent="0.3">
      <c r="B44" s="5">
        <v>35</v>
      </c>
      <c r="C44" s="62" t="s">
        <v>543</v>
      </c>
      <c r="D44" s="8" t="s">
        <v>12</v>
      </c>
      <c r="E44" s="8" t="s">
        <v>552</v>
      </c>
      <c r="F44" s="8" t="s">
        <v>21</v>
      </c>
      <c r="G44" s="8" t="s">
        <v>665</v>
      </c>
      <c r="H44" s="8" t="s">
        <v>7</v>
      </c>
      <c r="I44" s="9">
        <v>4026</v>
      </c>
      <c r="J44" s="9">
        <v>2798</v>
      </c>
    </row>
    <row r="45" spans="2:10" s="13" customFormat="1" ht="50" customHeight="1" x14ac:dyDescent="0.3">
      <c r="B45" s="5">
        <v>36</v>
      </c>
      <c r="C45" s="6" t="s">
        <v>544</v>
      </c>
      <c r="D45" s="8" t="s">
        <v>12</v>
      </c>
      <c r="E45" s="8" t="s">
        <v>526</v>
      </c>
      <c r="F45" s="8" t="s">
        <v>534</v>
      </c>
      <c r="G45" s="8" t="s">
        <v>665</v>
      </c>
      <c r="H45" s="8" t="s">
        <v>7</v>
      </c>
      <c r="I45" s="9">
        <v>2125</v>
      </c>
      <c r="J45" s="9">
        <v>2125</v>
      </c>
    </row>
    <row r="46" spans="2:10" s="13" customFormat="1" ht="50" customHeight="1" x14ac:dyDescent="0.3">
      <c r="B46" s="5">
        <v>37</v>
      </c>
      <c r="C46" s="62" t="s">
        <v>545</v>
      </c>
      <c r="D46" s="8" t="s">
        <v>12</v>
      </c>
      <c r="E46" s="8" t="s">
        <v>527</v>
      </c>
      <c r="F46" s="8" t="s">
        <v>29</v>
      </c>
      <c r="G46" s="8" t="s">
        <v>665</v>
      </c>
      <c r="H46" s="8" t="s">
        <v>7</v>
      </c>
      <c r="I46" s="9">
        <v>3205</v>
      </c>
      <c r="J46" s="9">
        <v>1906</v>
      </c>
    </row>
    <row r="47" spans="2:10" s="13" customFormat="1" ht="50" customHeight="1" x14ac:dyDescent="0.3">
      <c r="B47" s="5">
        <v>38</v>
      </c>
      <c r="C47" s="62" t="s">
        <v>546</v>
      </c>
      <c r="D47" s="8" t="s">
        <v>12</v>
      </c>
      <c r="E47" s="8" t="s">
        <v>528</v>
      </c>
      <c r="F47" s="8" t="s">
        <v>535</v>
      </c>
      <c r="G47" s="8" t="s">
        <v>665</v>
      </c>
      <c r="H47" s="8" t="s">
        <v>7</v>
      </c>
      <c r="I47" s="9">
        <v>3330</v>
      </c>
      <c r="J47" s="9">
        <v>2159</v>
      </c>
    </row>
    <row r="48" spans="2:10" s="13" customFormat="1" ht="50" customHeight="1" x14ac:dyDescent="0.3">
      <c r="B48" s="5">
        <v>39</v>
      </c>
      <c r="C48" s="62" t="s">
        <v>547</v>
      </c>
      <c r="D48" s="8" t="s">
        <v>12</v>
      </c>
      <c r="E48" s="8" t="s">
        <v>529</v>
      </c>
      <c r="F48" s="8" t="s">
        <v>536</v>
      </c>
      <c r="G48" s="8" t="s">
        <v>665</v>
      </c>
      <c r="H48" s="8" t="s">
        <v>7</v>
      </c>
      <c r="I48" s="9">
        <v>1958</v>
      </c>
      <c r="J48" s="9">
        <v>922</v>
      </c>
    </row>
    <row r="49" spans="2:10" s="13" customFormat="1" ht="50" customHeight="1" x14ac:dyDescent="0.3">
      <c r="B49" s="5">
        <v>40</v>
      </c>
      <c r="C49" s="6" t="s">
        <v>548</v>
      </c>
      <c r="D49" s="8" t="s">
        <v>12</v>
      </c>
      <c r="E49" s="8" t="s">
        <v>530</v>
      </c>
      <c r="F49" s="8" t="s">
        <v>209</v>
      </c>
      <c r="G49" s="8" t="s">
        <v>665</v>
      </c>
      <c r="H49" s="8" t="s">
        <v>7</v>
      </c>
      <c r="I49" s="9">
        <v>1935</v>
      </c>
      <c r="J49" s="9">
        <v>1935</v>
      </c>
    </row>
    <row r="50" spans="2:10" s="13" customFormat="1" ht="50" customHeight="1" x14ac:dyDescent="0.3">
      <c r="B50" s="5">
        <v>41</v>
      </c>
      <c r="C50" s="54" t="s">
        <v>549</v>
      </c>
      <c r="D50" s="8" t="s">
        <v>12</v>
      </c>
      <c r="E50" s="8" t="s">
        <v>553</v>
      </c>
      <c r="F50" s="8" t="s">
        <v>768</v>
      </c>
      <c r="G50" s="8" t="s">
        <v>665</v>
      </c>
      <c r="H50" s="8" t="s">
        <v>7</v>
      </c>
      <c r="I50" s="9">
        <v>1513</v>
      </c>
      <c r="J50" s="9">
        <v>1012</v>
      </c>
    </row>
    <row r="51" spans="2:10" s="13" customFormat="1" ht="50" customHeight="1" x14ac:dyDescent="0.3">
      <c r="B51" s="5">
        <v>42</v>
      </c>
      <c r="C51" s="6" t="s">
        <v>538</v>
      </c>
      <c r="D51" s="8" t="s">
        <v>567</v>
      </c>
      <c r="E51" s="8" t="s">
        <v>523</v>
      </c>
      <c r="F51" s="8" t="s">
        <v>554</v>
      </c>
      <c r="G51" s="8" t="s">
        <v>665</v>
      </c>
      <c r="H51" s="8" t="s">
        <v>7</v>
      </c>
      <c r="I51" s="9">
        <v>1206</v>
      </c>
      <c r="J51" s="9">
        <v>1206</v>
      </c>
    </row>
    <row r="52" spans="2:10" s="13" customFormat="1" ht="50" customHeight="1" x14ac:dyDescent="0.3">
      <c r="B52" s="5">
        <v>43</v>
      </c>
      <c r="C52" s="62" t="s">
        <v>705</v>
      </c>
      <c r="D52" s="8" t="s">
        <v>12</v>
      </c>
      <c r="E52" s="8" t="s">
        <v>707</v>
      </c>
      <c r="F52" s="8" t="s">
        <v>706</v>
      </c>
      <c r="G52" s="8" t="s">
        <v>665</v>
      </c>
      <c r="H52" s="8" t="s">
        <v>7</v>
      </c>
      <c r="I52" s="9">
        <v>3283</v>
      </c>
      <c r="J52" s="9">
        <v>1665</v>
      </c>
    </row>
    <row r="53" spans="2:10" s="13" customFormat="1" ht="50" customHeight="1" x14ac:dyDescent="0.3">
      <c r="B53" s="5">
        <v>44</v>
      </c>
      <c r="C53" s="62" t="s">
        <v>729</v>
      </c>
      <c r="D53" s="8" t="s">
        <v>12</v>
      </c>
      <c r="E53" s="8" t="s">
        <v>728</v>
      </c>
      <c r="F53" s="8" t="s">
        <v>730</v>
      </c>
      <c r="G53" s="8" t="s">
        <v>665</v>
      </c>
      <c r="H53" s="8" t="s">
        <v>7</v>
      </c>
      <c r="I53" s="9">
        <v>3309</v>
      </c>
      <c r="J53" s="9">
        <v>1178</v>
      </c>
    </row>
    <row r="54" spans="2:10" s="13" customFormat="1" ht="50" customHeight="1" x14ac:dyDescent="0.3">
      <c r="B54" s="5">
        <v>45</v>
      </c>
      <c r="C54" s="62" t="s">
        <v>708</v>
      </c>
      <c r="D54" s="8" t="s">
        <v>12</v>
      </c>
      <c r="E54" s="8" t="s">
        <v>709</v>
      </c>
      <c r="F54" s="8" t="s">
        <v>710</v>
      </c>
      <c r="G54" s="8" t="s">
        <v>665</v>
      </c>
      <c r="H54" s="8" t="s">
        <v>7</v>
      </c>
      <c r="I54" s="9">
        <v>3294</v>
      </c>
      <c r="J54" s="9">
        <v>1728</v>
      </c>
    </row>
    <row r="55" spans="2:10" s="13" customFormat="1" ht="50" customHeight="1" x14ac:dyDescent="0.3">
      <c r="B55" s="5">
        <v>46</v>
      </c>
      <c r="C55" s="6" t="s">
        <v>688</v>
      </c>
      <c r="D55" s="8" t="s">
        <v>12</v>
      </c>
      <c r="E55" s="8" t="s">
        <v>687</v>
      </c>
      <c r="F55" s="8" t="s">
        <v>689</v>
      </c>
      <c r="G55" s="8" t="s">
        <v>665</v>
      </c>
      <c r="H55" s="8" t="s">
        <v>7</v>
      </c>
      <c r="I55" s="9">
        <v>4192</v>
      </c>
      <c r="J55" s="9">
        <v>885</v>
      </c>
    </row>
    <row r="56" spans="2:10" s="13" customFormat="1" ht="50" customHeight="1" x14ac:dyDescent="0.3">
      <c r="B56" s="5">
        <v>47</v>
      </c>
      <c r="C56" s="6" t="s">
        <v>660</v>
      </c>
      <c r="D56" s="8" t="s">
        <v>12</v>
      </c>
      <c r="E56" s="8" t="s">
        <v>659</v>
      </c>
      <c r="F56" s="8" t="s">
        <v>661</v>
      </c>
      <c r="G56" s="8" t="s">
        <v>665</v>
      </c>
      <c r="H56" s="8" t="s">
        <v>7</v>
      </c>
      <c r="I56" s="9">
        <v>4237</v>
      </c>
      <c r="J56" s="9">
        <v>1642</v>
      </c>
    </row>
    <row r="57" spans="2:10" s="13" customFormat="1" ht="50" customHeight="1" x14ac:dyDescent="0.3">
      <c r="B57" s="5">
        <v>48</v>
      </c>
      <c r="C57" s="6" t="s">
        <v>663</v>
      </c>
      <c r="D57" s="8" t="s">
        <v>12</v>
      </c>
      <c r="E57" s="8" t="s">
        <v>693</v>
      </c>
      <c r="F57" s="8" t="s">
        <v>664</v>
      </c>
      <c r="G57" s="8" t="s">
        <v>665</v>
      </c>
      <c r="H57" s="8" t="s">
        <v>7</v>
      </c>
      <c r="I57" s="9">
        <v>3970</v>
      </c>
      <c r="J57" s="9">
        <v>1315</v>
      </c>
    </row>
    <row r="58" spans="2:10" s="13" customFormat="1" ht="50" customHeight="1" x14ac:dyDescent="0.3">
      <c r="B58" s="5">
        <v>49</v>
      </c>
      <c r="C58" s="6" t="s">
        <v>484</v>
      </c>
      <c r="D58" s="8" t="s">
        <v>20</v>
      </c>
      <c r="E58" s="8" t="s">
        <v>485</v>
      </c>
      <c r="F58" s="8" t="s">
        <v>266</v>
      </c>
      <c r="G58" s="8" t="s">
        <v>643</v>
      </c>
      <c r="H58" s="8" t="s">
        <v>486</v>
      </c>
      <c r="I58" s="9">
        <v>3705</v>
      </c>
      <c r="J58" s="9">
        <v>3705</v>
      </c>
    </row>
    <row r="59" spans="2:10" s="13" customFormat="1" ht="50" customHeight="1" x14ac:dyDescent="0.3">
      <c r="B59" s="5">
        <v>50</v>
      </c>
      <c r="C59" s="6" t="s">
        <v>590</v>
      </c>
      <c r="D59" s="8" t="s">
        <v>20</v>
      </c>
      <c r="E59" s="8" t="s">
        <v>487</v>
      </c>
      <c r="F59" s="8" t="s">
        <v>602</v>
      </c>
      <c r="G59" s="8" t="s">
        <v>643</v>
      </c>
      <c r="H59" s="8" t="s">
        <v>486</v>
      </c>
      <c r="I59" s="9">
        <v>4208</v>
      </c>
      <c r="J59" s="9">
        <v>947</v>
      </c>
    </row>
    <row r="60" spans="2:10" s="13" customFormat="1" ht="50" customHeight="1" x14ac:dyDescent="0.3">
      <c r="B60" s="5">
        <v>51</v>
      </c>
      <c r="C60" s="6" t="s">
        <v>589</v>
      </c>
      <c r="D60" s="8" t="s">
        <v>20</v>
      </c>
      <c r="E60" s="8" t="s">
        <v>488</v>
      </c>
      <c r="F60" s="8" t="s">
        <v>490</v>
      </c>
      <c r="G60" s="8" t="s">
        <v>643</v>
      </c>
      <c r="H60" s="8" t="s">
        <v>486</v>
      </c>
      <c r="I60" s="9">
        <v>4088</v>
      </c>
      <c r="J60" s="9">
        <v>694</v>
      </c>
    </row>
    <row r="61" spans="2:10" s="13" customFormat="1" ht="50" customHeight="1" x14ac:dyDescent="0.3">
      <c r="B61" s="5">
        <v>52</v>
      </c>
      <c r="C61" s="6" t="s">
        <v>629</v>
      </c>
      <c r="D61" s="8" t="s">
        <v>20</v>
      </c>
      <c r="E61" s="8" t="s">
        <v>489</v>
      </c>
      <c r="F61" s="8" t="s">
        <v>491</v>
      </c>
      <c r="G61" s="8" t="s">
        <v>643</v>
      </c>
      <c r="H61" s="8" t="s">
        <v>486</v>
      </c>
      <c r="I61" s="9">
        <v>4434</v>
      </c>
      <c r="J61" s="9">
        <v>861</v>
      </c>
    </row>
    <row r="62" spans="2:10" s="13" customFormat="1" ht="50" customHeight="1" x14ac:dyDescent="0.3">
      <c r="B62" s="5">
        <v>53</v>
      </c>
      <c r="C62" s="6" t="s">
        <v>493</v>
      </c>
      <c r="D62" s="8" t="s">
        <v>20</v>
      </c>
      <c r="E62" s="8" t="s">
        <v>492</v>
      </c>
      <c r="F62" s="8" t="s">
        <v>602</v>
      </c>
      <c r="G62" s="8" t="s">
        <v>643</v>
      </c>
      <c r="H62" s="8" t="s">
        <v>486</v>
      </c>
      <c r="I62" s="9">
        <v>3743</v>
      </c>
      <c r="J62" s="9">
        <v>1798</v>
      </c>
    </row>
    <row r="63" spans="2:10" s="13" customFormat="1" ht="50" customHeight="1" x14ac:dyDescent="0.3">
      <c r="B63" s="5">
        <v>54</v>
      </c>
      <c r="C63" s="6" t="s">
        <v>68</v>
      </c>
      <c r="D63" s="8" t="s">
        <v>70</v>
      </c>
      <c r="E63" s="8" t="s">
        <v>69</v>
      </c>
      <c r="F63" s="8" t="s">
        <v>54</v>
      </c>
      <c r="G63" s="8" t="s">
        <v>60</v>
      </c>
      <c r="H63" s="8" t="s">
        <v>9</v>
      </c>
      <c r="I63" s="9">
        <v>12684</v>
      </c>
      <c r="J63" s="9">
        <v>1740</v>
      </c>
    </row>
    <row r="64" spans="2:10" s="13" customFormat="1" ht="50" customHeight="1" x14ac:dyDescent="0.3">
      <c r="B64" s="5">
        <v>55</v>
      </c>
      <c r="C64" s="6" t="s">
        <v>143</v>
      </c>
      <c r="D64" s="8" t="s">
        <v>19</v>
      </c>
      <c r="E64" s="8" t="s">
        <v>144</v>
      </c>
      <c r="F64" s="8" t="s">
        <v>145</v>
      </c>
      <c r="G64" s="8" t="s">
        <v>60</v>
      </c>
      <c r="H64" s="8" t="s">
        <v>9</v>
      </c>
      <c r="I64" s="9">
        <v>771</v>
      </c>
      <c r="J64" s="9">
        <v>75</v>
      </c>
    </row>
    <row r="65" spans="2:10" s="13" customFormat="1" ht="50" customHeight="1" x14ac:dyDescent="0.3">
      <c r="B65" s="5">
        <v>56</v>
      </c>
      <c r="C65" s="6" t="s">
        <v>162</v>
      </c>
      <c r="D65" s="8" t="s">
        <v>698</v>
      </c>
      <c r="E65" s="8" t="s">
        <v>163</v>
      </c>
      <c r="F65" s="8" t="s">
        <v>160</v>
      </c>
      <c r="G65" s="8" t="s">
        <v>164</v>
      </c>
      <c r="H65" s="8" t="s">
        <v>9</v>
      </c>
      <c r="I65" s="9">
        <v>41515</v>
      </c>
      <c r="J65" s="9">
        <v>1110</v>
      </c>
    </row>
    <row r="66" spans="2:10" s="13" customFormat="1" ht="50" customHeight="1" x14ac:dyDescent="0.3">
      <c r="B66" s="5">
        <v>57</v>
      </c>
      <c r="C66" s="6" t="s">
        <v>259</v>
      </c>
      <c r="D66" s="8" t="s">
        <v>70</v>
      </c>
      <c r="E66" s="8" t="s">
        <v>257</v>
      </c>
      <c r="F66" s="8" t="s">
        <v>258</v>
      </c>
      <c r="G66" s="8" t="s">
        <v>158</v>
      </c>
      <c r="H66" s="8" t="s">
        <v>9</v>
      </c>
      <c r="I66" s="9">
        <v>3965</v>
      </c>
      <c r="J66" s="9">
        <v>1296</v>
      </c>
    </row>
    <row r="67" spans="2:10" s="13" customFormat="1" ht="50" customHeight="1" x14ac:dyDescent="0.3">
      <c r="B67" s="5">
        <v>58</v>
      </c>
      <c r="C67" s="6" t="s">
        <v>286</v>
      </c>
      <c r="D67" s="8" t="s">
        <v>19</v>
      </c>
      <c r="E67" s="8" t="s">
        <v>287</v>
      </c>
      <c r="F67" s="8" t="s">
        <v>288</v>
      </c>
      <c r="G67" s="8" t="s">
        <v>158</v>
      </c>
      <c r="H67" s="8" t="s">
        <v>9</v>
      </c>
      <c r="I67" s="9">
        <v>2888</v>
      </c>
      <c r="J67" s="9">
        <v>828</v>
      </c>
    </row>
    <row r="68" spans="2:10" s="13" customFormat="1" ht="50" customHeight="1" x14ac:dyDescent="0.3">
      <c r="B68" s="5">
        <v>59</v>
      </c>
      <c r="C68" s="6" t="s">
        <v>506</v>
      </c>
      <c r="D68" s="8" t="s">
        <v>458</v>
      </c>
      <c r="E68" s="8" t="s">
        <v>509</v>
      </c>
      <c r="F68" s="8" t="s">
        <v>511</v>
      </c>
      <c r="G68" s="8" t="s">
        <v>632</v>
      </c>
      <c r="H68" s="8" t="s">
        <v>9</v>
      </c>
      <c r="I68" s="9">
        <v>51113</v>
      </c>
      <c r="J68" s="9">
        <v>3300</v>
      </c>
    </row>
    <row r="69" spans="2:10" s="13" customFormat="1" ht="50" customHeight="1" x14ac:dyDescent="0.3">
      <c r="B69" s="5">
        <v>60</v>
      </c>
      <c r="C69" s="6" t="s">
        <v>507</v>
      </c>
      <c r="D69" s="8" t="s">
        <v>458</v>
      </c>
      <c r="E69" s="8" t="s">
        <v>510</v>
      </c>
      <c r="F69" s="8" t="s">
        <v>512</v>
      </c>
      <c r="G69" s="8" t="s">
        <v>632</v>
      </c>
      <c r="H69" s="8" t="s">
        <v>9</v>
      </c>
      <c r="I69" s="9">
        <v>97916</v>
      </c>
      <c r="J69" s="9">
        <v>5100</v>
      </c>
    </row>
    <row r="70" spans="2:10" s="13" customFormat="1" ht="50" customHeight="1" x14ac:dyDescent="0.3">
      <c r="B70" s="5">
        <v>61</v>
      </c>
      <c r="C70" s="6" t="s">
        <v>505</v>
      </c>
      <c r="D70" s="8" t="s">
        <v>515</v>
      </c>
      <c r="E70" s="8" t="s">
        <v>508</v>
      </c>
      <c r="F70" s="8" t="s">
        <v>680</v>
      </c>
      <c r="G70" s="8" t="s">
        <v>632</v>
      </c>
      <c r="H70" s="8" t="s">
        <v>9</v>
      </c>
      <c r="I70" s="9">
        <v>36240</v>
      </c>
      <c r="J70" s="9">
        <v>1875</v>
      </c>
    </row>
    <row r="71" spans="2:10" s="13" customFormat="1" ht="50" customHeight="1" x14ac:dyDescent="0.3">
      <c r="B71" s="5">
        <v>62</v>
      </c>
      <c r="C71" s="6" t="s">
        <v>380</v>
      </c>
      <c r="D71" s="8" t="s">
        <v>471</v>
      </c>
      <c r="E71" s="8" t="s">
        <v>381</v>
      </c>
      <c r="F71" s="8" t="s">
        <v>384</v>
      </c>
      <c r="G71" s="8" t="s">
        <v>329</v>
      </c>
      <c r="H71" s="8" t="s">
        <v>9</v>
      </c>
      <c r="I71" s="9">
        <v>3153</v>
      </c>
      <c r="J71" s="9">
        <v>553</v>
      </c>
    </row>
    <row r="72" spans="2:10" s="13" customFormat="1" ht="50" customHeight="1" x14ac:dyDescent="0.3">
      <c r="B72" s="5">
        <v>63</v>
      </c>
      <c r="C72" s="6" t="s">
        <v>382</v>
      </c>
      <c r="D72" s="8" t="s">
        <v>471</v>
      </c>
      <c r="E72" s="8" t="s">
        <v>383</v>
      </c>
      <c r="F72" s="8" t="s">
        <v>385</v>
      </c>
      <c r="G72" s="8" t="s">
        <v>329</v>
      </c>
      <c r="H72" s="8" t="s">
        <v>9</v>
      </c>
      <c r="I72" s="9">
        <v>3528</v>
      </c>
      <c r="J72" s="9">
        <v>450</v>
      </c>
    </row>
    <row r="73" spans="2:10" s="13" customFormat="1" ht="50" customHeight="1" x14ac:dyDescent="0.3">
      <c r="B73" s="5">
        <v>64</v>
      </c>
      <c r="C73" s="6" t="s">
        <v>378</v>
      </c>
      <c r="D73" s="8" t="s">
        <v>471</v>
      </c>
      <c r="E73" s="8" t="s">
        <v>426</v>
      </c>
      <c r="F73" s="8" t="s">
        <v>379</v>
      </c>
      <c r="G73" s="8" t="s">
        <v>389</v>
      </c>
      <c r="H73" s="8" t="s">
        <v>9</v>
      </c>
      <c r="I73" s="9">
        <v>1088</v>
      </c>
      <c r="J73" s="9">
        <v>1088</v>
      </c>
    </row>
    <row r="74" spans="2:10" s="13" customFormat="1" ht="50" customHeight="1" x14ac:dyDescent="0.3">
      <c r="B74" s="5">
        <v>65</v>
      </c>
      <c r="C74" s="6" t="s">
        <v>409</v>
      </c>
      <c r="D74" s="8" t="s">
        <v>466</v>
      </c>
      <c r="E74" s="8" t="s">
        <v>408</v>
      </c>
      <c r="F74" s="8" t="s">
        <v>769</v>
      </c>
      <c r="G74" s="8" t="s">
        <v>389</v>
      </c>
      <c r="H74" s="8" t="s">
        <v>9</v>
      </c>
      <c r="I74" s="9">
        <v>1521</v>
      </c>
      <c r="J74" s="9">
        <v>1521</v>
      </c>
    </row>
    <row r="75" spans="2:10" s="13" customFormat="1" ht="50" customHeight="1" x14ac:dyDescent="0.3">
      <c r="B75" s="5">
        <v>66</v>
      </c>
      <c r="C75" s="6" t="s">
        <v>596</v>
      </c>
      <c r="D75" s="8" t="s">
        <v>599</v>
      </c>
      <c r="E75" s="8" t="s">
        <v>653</v>
      </c>
      <c r="F75" s="8" t="s">
        <v>656</v>
      </c>
      <c r="G75" s="8" t="s">
        <v>578</v>
      </c>
      <c r="H75" s="8" t="s">
        <v>9</v>
      </c>
      <c r="I75" s="9">
        <v>4076</v>
      </c>
      <c r="J75" s="9">
        <v>1404</v>
      </c>
    </row>
    <row r="76" spans="2:10" s="13" customFormat="1" ht="50" customHeight="1" x14ac:dyDescent="0.3">
      <c r="B76" s="5">
        <v>67</v>
      </c>
      <c r="C76" s="6" t="s">
        <v>595</v>
      </c>
      <c r="D76" s="8" t="s">
        <v>658</v>
      </c>
      <c r="E76" s="8" t="s">
        <v>657</v>
      </c>
      <c r="F76" s="8" t="s">
        <v>656</v>
      </c>
      <c r="G76" s="8" t="s">
        <v>578</v>
      </c>
      <c r="H76" s="8" t="s">
        <v>9</v>
      </c>
      <c r="I76" s="9">
        <v>4076</v>
      </c>
      <c r="J76" s="9">
        <v>1404</v>
      </c>
    </row>
    <row r="77" spans="2:10" s="13" customFormat="1" ht="50" customHeight="1" x14ac:dyDescent="0.3">
      <c r="B77" s="5">
        <v>68</v>
      </c>
      <c r="C77" s="6" t="s">
        <v>666</v>
      </c>
      <c r="D77" s="8" t="s">
        <v>698</v>
      </c>
      <c r="E77" s="8" t="s">
        <v>668</v>
      </c>
      <c r="F77" s="8" t="s">
        <v>669</v>
      </c>
      <c r="G77" s="8" t="s">
        <v>665</v>
      </c>
      <c r="H77" s="8" t="s">
        <v>9</v>
      </c>
      <c r="I77" s="9">
        <v>2455</v>
      </c>
      <c r="J77" s="9">
        <v>465</v>
      </c>
    </row>
    <row r="78" spans="2:10" s="13" customFormat="1" ht="50" customHeight="1" x14ac:dyDescent="0.3">
      <c r="B78" s="5">
        <v>69</v>
      </c>
      <c r="C78" s="62" t="s">
        <v>667</v>
      </c>
      <c r="D78" s="8" t="s">
        <v>698</v>
      </c>
      <c r="E78" s="8" t="s">
        <v>670</v>
      </c>
      <c r="F78" s="8" t="s">
        <v>671</v>
      </c>
      <c r="G78" s="8" t="s">
        <v>665</v>
      </c>
      <c r="H78" s="8" t="s">
        <v>9</v>
      </c>
      <c r="I78" s="9">
        <v>3194</v>
      </c>
      <c r="J78" s="9">
        <v>360</v>
      </c>
    </row>
    <row r="79" spans="2:10" s="13" customFormat="1" ht="50" customHeight="1" x14ac:dyDescent="0.3">
      <c r="B79" s="5">
        <v>70</v>
      </c>
      <c r="C79" s="6" t="s">
        <v>35</v>
      </c>
      <c r="D79" s="8" t="s">
        <v>470</v>
      </c>
      <c r="E79" s="8" t="s">
        <v>36</v>
      </c>
      <c r="F79" s="8" t="s">
        <v>33</v>
      </c>
      <c r="G79" s="8" t="s">
        <v>34</v>
      </c>
      <c r="H79" s="8" t="s">
        <v>0</v>
      </c>
      <c r="I79" s="9">
        <v>3228</v>
      </c>
      <c r="J79" s="9">
        <v>860</v>
      </c>
    </row>
    <row r="80" spans="2:10" s="13" customFormat="1" ht="50" customHeight="1" x14ac:dyDescent="0.3">
      <c r="B80" s="5">
        <v>71</v>
      </c>
      <c r="C80" s="6" t="s">
        <v>37</v>
      </c>
      <c r="D80" s="8" t="s">
        <v>470</v>
      </c>
      <c r="E80" s="8" t="s">
        <v>38</v>
      </c>
      <c r="F80" s="8" t="s">
        <v>39</v>
      </c>
      <c r="G80" s="8" t="s">
        <v>34</v>
      </c>
      <c r="H80" s="8" t="s">
        <v>0</v>
      </c>
      <c r="I80" s="9">
        <v>12684</v>
      </c>
      <c r="J80" s="9">
        <v>1740</v>
      </c>
    </row>
    <row r="81" spans="2:11" s="13" customFormat="1" ht="50" customHeight="1" x14ac:dyDescent="0.3">
      <c r="B81" s="5">
        <v>72</v>
      </c>
      <c r="C81" s="6" t="s">
        <v>40</v>
      </c>
      <c r="D81" s="8" t="s">
        <v>470</v>
      </c>
      <c r="E81" s="8" t="s">
        <v>41</v>
      </c>
      <c r="F81" s="8" t="s">
        <v>43</v>
      </c>
      <c r="G81" s="8" t="s">
        <v>34</v>
      </c>
      <c r="H81" s="8" t="s">
        <v>0</v>
      </c>
      <c r="I81" s="9">
        <v>0</v>
      </c>
      <c r="J81" s="9">
        <v>0</v>
      </c>
    </row>
    <row r="82" spans="2:11" s="13" customFormat="1" ht="50" customHeight="1" x14ac:dyDescent="0.3">
      <c r="B82" s="5">
        <v>73</v>
      </c>
      <c r="C82" s="6" t="s">
        <v>42</v>
      </c>
      <c r="D82" s="8" t="s">
        <v>470</v>
      </c>
      <c r="E82" s="8" t="s">
        <v>44</v>
      </c>
      <c r="F82" s="8" t="s">
        <v>45</v>
      </c>
      <c r="G82" s="8" t="s">
        <v>34</v>
      </c>
      <c r="H82" s="8" t="s">
        <v>0</v>
      </c>
      <c r="I82" s="9">
        <v>0</v>
      </c>
      <c r="J82" s="9">
        <v>0</v>
      </c>
    </row>
    <row r="83" spans="2:11" s="13" customFormat="1" ht="50" customHeight="1" x14ac:dyDescent="0.3">
      <c r="B83" s="5">
        <v>74</v>
      </c>
      <c r="C83" s="6" t="s">
        <v>150</v>
      </c>
      <c r="D83" s="8" t="s">
        <v>470</v>
      </c>
      <c r="E83" s="8" t="s">
        <v>153</v>
      </c>
      <c r="F83" s="8" t="s">
        <v>159</v>
      </c>
      <c r="G83" s="8" t="s">
        <v>156</v>
      </c>
      <c r="H83" s="8" t="s">
        <v>0</v>
      </c>
      <c r="I83" s="9">
        <v>1734</v>
      </c>
      <c r="J83" s="9">
        <v>0</v>
      </c>
    </row>
    <row r="84" spans="2:11" s="13" customFormat="1" ht="50" customHeight="1" x14ac:dyDescent="0.3">
      <c r="B84" s="5">
        <v>75</v>
      </c>
      <c r="C84" s="6" t="s">
        <v>151</v>
      </c>
      <c r="D84" s="8" t="s">
        <v>470</v>
      </c>
      <c r="E84" s="8" t="s">
        <v>154</v>
      </c>
      <c r="F84" s="8" t="s">
        <v>160</v>
      </c>
      <c r="G84" s="8" t="s">
        <v>157</v>
      </c>
      <c r="H84" s="8" t="s">
        <v>0</v>
      </c>
      <c r="I84" s="9">
        <v>2363</v>
      </c>
      <c r="J84" s="9">
        <v>1126</v>
      </c>
    </row>
    <row r="85" spans="2:11" s="13" customFormat="1" ht="50" customHeight="1" x14ac:dyDescent="0.3">
      <c r="B85" s="5">
        <v>76</v>
      </c>
      <c r="C85" s="6" t="s">
        <v>152</v>
      </c>
      <c r="D85" s="8" t="s">
        <v>470</v>
      </c>
      <c r="E85" s="8" t="s">
        <v>155</v>
      </c>
      <c r="F85" s="8" t="s">
        <v>161</v>
      </c>
      <c r="G85" s="8" t="s">
        <v>158</v>
      </c>
      <c r="H85" s="8" t="s">
        <v>0</v>
      </c>
      <c r="I85" s="9">
        <v>2379</v>
      </c>
      <c r="J85" s="9">
        <v>1584</v>
      </c>
    </row>
    <row r="86" spans="2:11" s="13" customFormat="1" ht="50" customHeight="1" x14ac:dyDescent="0.3">
      <c r="B86" s="5">
        <v>77</v>
      </c>
      <c r="C86" s="6" t="s">
        <v>98</v>
      </c>
      <c r="D86" s="8" t="s">
        <v>404</v>
      </c>
      <c r="E86" s="8" t="s">
        <v>99</v>
      </c>
      <c r="F86" s="8" t="s">
        <v>100</v>
      </c>
      <c r="G86" s="8" t="s">
        <v>60</v>
      </c>
      <c r="H86" s="8" t="s">
        <v>312</v>
      </c>
      <c r="I86" s="9">
        <v>2777</v>
      </c>
      <c r="J86" s="9">
        <v>1459</v>
      </c>
    </row>
    <row r="87" spans="2:11" s="13" customFormat="1" ht="50" customHeight="1" x14ac:dyDescent="0.3">
      <c r="B87" s="5">
        <v>78</v>
      </c>
      <c r="C87" s="6" t="s">
        <v>374</v>
      </c>
      <c r="D87" s="8" t="s">
        <v>464</v>
      </c>
      <c r="E87" s="8" t="s">
        <v>375</v>
      </c>
      <c r="F87" s="8" t="s">
        <v>376</v>
      </c>
      <c r="G87" s="8" t="s">
        <v>389</v>
      </c>
      <c r="H87" s="8" t="s">
        <v>472</v>
      </c>
      <c r="I87" s="9">
        <v>2664</v>
      </c>
      <c r="J87" s="9">
        <v>779</v>
      </c>
    </row>
    <row r="88" spans="2:11" s="13" customFormat="1" ht="50" customHeight="1" x14ac:dyDescent="0.3">
      <c r="B88" s="5">
        <v>79</v>
      </c>
      <c r="C88" s="6" t="s">
        <v>401</v>
      </c>
      <c r="D88" s="8" t="s">
        <v>404</v>
      </c>
      <c r="E88" s="8" t="s">
        <v>403</v>
      </c>
      <c r="F88" s="8" t="s">
        <v>402</v>
      </c>
      <c r="G88" s="8" t="s">
        <v>389</v>
      </c>
      <c r="H88" s="8" t="s">
        <v>312</v>
      </c>
      <c r="I88" s="9">
        <v>3244</v>
      </c>
      <c r="J88" s="9">
        <v>1513</v>
      </c>
    </row>
    <row r="89" spans="2:11" s="13" customFormat="1" ht="50" customHeight="1" x14ac:dyDescent="0.3">
      <c r="B89" s="5">
        <v>80</v>
      </c>
      <c r="C89" s="6" t="s">
        <v>478</v>
      </c>
      <c r="D89" s="63" t="s">
        <v>568</v>
      </c>
      <c r="E89" s="8" t="s">
        <v>577</v>
      </c>
      <c r="F89" s="8" t="s">
        <v>477</v>
      </c>
      <c r="G89" s="8" t="s">
        <v>578</v>
      </c>
      <c r="H89" s="8" t="s">
        <v>8</v>
      </c>
      <c r="I89" s="9">
        <v>10902</v>
      </c>
      <c r="J89" s="64">
        <v>2108</v>
      </c>
    </row>
    <row r="90" spans="2:11" s="13" customFormat="1" ht="50" customHeight="1" x14ac:dyDescent="0.3">
      <c r="B90" s="5">
        <v>81</v>
      </c>
      <c r="C90" s="6" t="s">
        <v>572</v>
      </c>
      <c r="D90" s="63" t="s">
        <v>55</v>
      </c>
      <c r="E90" s="8" t="s">
        <v>571</v>
      </c>
      <c r="F90" s="8" t="s">
        <v>573</v>
      </c>
      <c r="G90" s="8" t="s">
        <v>394</v>
      </c>
      <c r="H90" s="8" t="s">
        <v>13</v>
      </c>
      <c r="I90" s="9">
        <v>0</v>
      </c>
      <c r="J90" s="9">
        <v>0</v>
      </c>
      <c r="K90" s="34"/>
    </row>
    <row r="91" spans="2:11" s="13" customFormat="1" ht="50" customHeight="1" x14ac:dyDescent="0.3">
      <c r="B91" s="5">
        <v>82</v>
      </c>
      <c r="C91" s="6" t="s">
        <v>574</v>
      </c>
      <c r="D91" s="63" t="s">
        <v>55</v>
      </c>
      <c r="E91" s="8" t="s">
        <v>575</v>
      </c>
      <c r="F91" s="8" t="s">
        <v>576</v>
      </c>
      <c r="G91" s="8" t="s">
        <v>394</v>
      </c>
      <c r="H91" s="8" t="s">
        <v>13</v>
      </c>
      <c r="I91" s="9">
        <v>0</v>
      </c>
      <c r="J91" s="9">
        <v>0</v>
      </c>
    </row>
    <row r="92" spans="2:11" s="13" customFormat="1" ht="50" customHeight="1" x14ac:dyDescent="0.3">
      <c r="B92" s="5">
        <v>83</v>
      </c>
      <c r="C92" s="6" t="s">
        <v>113</v>
      </c>
      <c r="D92" s="8" t="s">
        <v>313</v>
      </c>
      <c r="E92" s="8" t="s">
        <v>114</v>
      </c>
      <c r="F92" s="8" t="s">
        <v>115</v>
      </c>
      <c r="G92" s="8" t="s">
        <v>60</v>
      </c>
      <c r="H92" s="8" t="s">
        <v>6</v>
      </c>
      <c r="I92" s="9">
        <v>187</v>
      </c>
      <c r="J92" s="9">
        <v>187</v>
      </c>
    </row>
    <row r="93" spans="2:11" s="13" customFormat="1" ht="50" customHeight="1" x14ac:dyDescent="0.3">
      <c r="B93" s="5">
        <v>84</v>
      </c>
      <c r="C93" s="6" t="s">
        <v>116</v>
      </c>
      <c r="D93" s="8" t="s">
        <v>313</v>
      </c>
      <c r="E93" s="8" t="s">
        <v>117</v>
      </c>
      <c r="F93" s="8" t="s">
        <v>118</v>
      </c>
      <c r="G93" s="8" t="s">
        <v>67</v>
      </c>
      <c r="H93" s="8" t="s">
        <v>6</v>
      </c>
      <c r="I93" s="9">
        <v>224</v>
      </c>
      <c r="J93" s="9">
        <v>224</v>
      </c>
    </row>
    <row r="94" spans="2:11" s="13" customFormat="1" ht="50" customHeight="1" x14ac:dyDescent="0.3">
      <c r="B94" s="5">
        <v>85</v>
      </c>
      <c r="C94" s="6" t="s">
        <v>211</v>
      </c>
      <c r="D94" s="8" t="s">
        <v>15</v>
      </c>
      <c r="E94" s="8" t="s">
        <v>212</v>
      </c>
      <c r="F94" s="8" t="s">
        <v>16</v>
      </c>
      <c r="G94" s="8" t="s">
        <v>53</v>
      </c>
      <c r="H94" s="8" t="s">
        <v>6</v>
      </c>
      <c r="I94" s="9">
        <v>0</v>
      </c>
      <c r="J94" s="9">
        <v>0</v>
      </c>
    </row>
    <row r="95" spans="2:11" s="13" customFormat="1" ht="50" customHeight="1" x14ac:dyDescent="0.3">
      <c r="B95" s="5">
        <v>86</v>
      </c>
      <c r="C95" s="6" t="s">
        <v>604</v>
      </c>
      <c r="D95" s="8" t="s">
        <v>605</v>
      </c>
      <c r="E95" s="8" t="s">
        <v>603</v>
      </c>
      <c r="F95" s="8" t="s">
        <v>17</v>
      </c>
      <c r="G95" s="8" t="s">
        <v>578</v>
      </c>
      <c r="H95" s="8" t="s">
        <v>6</v>
      </c>
      <c r="I95" s="9">
        <v>14919</v>
      </c>
      <c r="J95" s="9">
        <v>3050</v>
      </c>
    </row>
    <row r="96" spans="2:11" s="13" customFormat="1" ht="50" customHeight="1" x14ac:dyDescent="0.3">
      <c r="B96" s="5">
        <v>87</v>
      </c>
      <c r="C96" s="6" t="s">
        <v>111</v>
      </c>
      <c r="D96" s="8" t="s">
        <v>313</v>
      </c>
      <c r="E96" s="8" t="s">
        <v>112</v>
      </c>
      <c r="F96" s="8" t="s">
        <v>16</v>
      </c>
      <c r="G96" s="8" t="s">
        <v>34</v>
      </c>
      <c r="H96" s="8" t="s">
        <v>6</v>
      </c>
      <c r="I96" s="9">
        <v>0</v>
      </c>
      <c r="J96" s="9">
        <v>0</v>
      </c>
    </row>
    <row r="97" spans="2:10" s="13" customFormat="1" ht="50" customHeight="1" x14ac:dyDescent="0.3">
      <c r="B97" s="5">
        <v>88</v>
      </c>
      <c r="C97" s="6" t="s">
        <v>119</v>
      </c>
      <c r="D97" s="8" t="s">
        <v>313</v>
      </c>
      <c r="E97" s="8" t="s">
        <v>120</v>
      </c>
      <c r="F97" s="8" t="s">
        <v>27</v>
      </c>
      <c r="G97" s="8" t="s">
        <v>67</v>
      </c>
      <c r="H97" s="8" t="s">
        <v>6</v>
      </c>
      <c r="I97" s="9">
        <v>176</v>
      </c>
      <c r="J97" s="9">
        <v>176</v>
      </c>
    </row>
    <row r="98" spans="2:10" s="13" customFormat="1" ht="50" customHeight="1" x14ac:dyDescent="0.3">
      <c r="B98" s="5">
        <v>89</v>
      </c>
      <c r="C98" s="6" t="s">
        <v>610</v>
      </c>
      <c r="D98" s="8" t="s">
        <v>467</v>
      </c>
      <c r="E98" s="8" t="s">
        <v>121</v>
      </c>
      <c r="F98" s="8" t="s">
        <v>122</v>
      </c>
      <c r="G98" s="8" t="s">
        <v>578</v>
      </c>
      <c r="H98" s="8" t="s">
        <v>6</v>
      </c>
      <c r="I98" s="9">
        <v>59070</v>
      </c>
      <c r="J98" s="9">
        <v>1485</v>
      </c>
    </row>
    <row r="99" spans="2:10" s="13" customFormat="1" ht="50" customHeight="1" x14ac:dyDescent="0.3">
      <c r="B99" s="5">
        <v>90</v>
      </c>
      <c r="C99" s="6" t="s">
        <v>620</v>
      </c>
      <c r="D99" s="8" t="s">
        <v>467</v>
      </c>
      <c r="E99" s="8" t="s">
        <v>619</v>
      </c>
      <c r="F99" s="8" t="s">
        <v>618</v>
      </c>
      <c r="G99" s="8" t="s">
        <v>578</v>
      </c>
      <c r="H99" s="8" t="s">
        <v>6</v>
      </c>
      <c r="I99" s="9">
        <v>8439</v>
      </c>
      <c r="J99" s="9">
        <v>700</v>
      </c>
    </row>
    <row r="100" spans="2:10" s="13" customFormat="1" ht="50" customHeight="1" x14ac:dyDescent="0.3">
      <c r="B100" s="5">
        <v>91</v>
      </c>
      <c r="C100" s="6" t="s">
        <v>631</v>
      </c>
      <c r="D100" s="8" t="s">
        <v>467</v>
      </c>
      <c r="E100" s="8" t="s">
        <v>123</v>
      </c>
      <c r="F100" s="8" t="s">
        <v>50</v>
      </c>
      <c r="G100" s="8" t="s">
        <v>578</v>
      </c>
      <c r="H100" s="8" t="s">
        <v>6</v>
      </c>
      <c r="I100" s="9">
        <v>15839</v>
      </c>
      <c r="J100" s="9">
        <v>2305</v>
      </c>
    </row>
    <row r="101" spans="2:10" s="13" customFormat="1" ht="50" customHeight="1" x14ac:dyDescent="0.3">
      <c r="B101" s="5">
        <v>92</v>
      </c>
      <c r="C101" s="6" t="s">
        <v>672</v>
      </c>
      <c r="D101" s="8" t="s">
        <v>467</v>
      </c>
      <c r="E101" s="8" t="s">
        <v>146</v>
      </c>
      <c r="F101" s="8" t="s">
        <v>265</v>
      </c>
      <c r="G101" s="8" t="s">
        <v>578</v>
      </c>
      <c r="H101" s="8" t="s">
        <v>6</v>
      </c>
      <c r="I101" s="9">
        <v>59169</v>
      </c>
      <c r="J101" s="9">
        <v>3959</v>
      </c>
    </row>
    <row r="102" spans="2:10" s="13" customFormat="1" ht="50" customHeight="1" x14ac:dyDescent="0.3">
      <c r="B102" s="5">
        <v>93</v>
      </c>
      <c r="C102" s="6" t="s">
        <v>569</v>
      </c>
      <c r="D102" s="63" t="s">
        <v>313</v>
      </c>
      <c r="E102" s="8" t="s">
        <v>700</v>
      </c>
      <c r="F102" s="8" t="s">
        <v>314</v>
      </c>
      <c r="G102" s="8" t="s">
        <v>389</v>
      </c>
      <c r="H102" s="8" t="s">
        <v>6</v>
      </c>
      <c r="I102" s="9">
        <v>1687</v>
      </c>
      <c r="J102" s="9">
        <v>1687</v>
      </c>
    </row>
    <row r="103" spans="2:10" s="13" customFormat="1" ht="50" customHeight="1" x14ac:dyDescent="0.3">
      <c r="B103" s="5">
        <v>94</v>
      </c>
      <c r="C103" s="6" t="s">
        <v>570</v>
      </c>
      <c r="D103" s="63" t="s">
        <v>313</v>
      </c>
      <c r="E103" s="8" t="s">
        <v>701</v>
      </c>
      <c r="F103" s="8" t="s">
        <v>314</v>
      </c>
      <c r="G103" s="8" t="s">
        <v>389</v>
      </c>
      <c r="H103" s="8" t="s">
        <v>6</v>
      </c>
      <c r="I103" s="9">
        <v>1281</v>
      </c>
      <c r="J103" s="9">
        <v>1281</v>
      </c>
    </row>
    <row r="104" spans="2:10" s="13" customFormat="1" ht="50" customHeight="1" x14ac:dyDescent="0.3">
      <c r="B104" s="5">
        <v>95</v>
      </c>
      <c r="C104" s="6" t="s">
        <v>480</v>
      </c>
      <c r="D104" s="63" t="s">
        <v>313</v>
      </c>
      <c r="E104" s="8" t="s">
        <v>702</v>
      </c>
      <c r="F104" s="8" t="s">
        <v>315</v>
      </c>
      <c r="G104" s="8" t="s">
        <v>389</v>
      </c>
      <c r="H104" s="8" t="s">
        <v>6</v>
      </c>
      <c r="I104" s="9">
        <v>1461</v>
      </c>
      <c r="J104" s="9">
        <v>1461</v>
      </c>
    </row>
    <row r="105" spans="2:10" s="13" customFormat="1" ht="50" customHeight="1" x14ac:dyDescent="0.3">
      <c r="B105" s="5">
        <v>96</v>
      </c>
      <c r="C105" s="6" t="s">
        <v>411</v>
      </c>
      <c r="D105" s="8" t="s">
        <v>465</v>
      </c>
      <c r="E105" s="8" t="s">
        <v>410</v>
      </c>
      <c r="F105" s="8" t="s">
        <v>412</v>
      </c>
      <c r="G105" s="8" t="s">
        <v>394</v>
      </c>
      <c r="H105" s="8" t="s">
        <v>6</v>
      </c>
      <c r="I105" s="9">
        <v>144</v>
      </c>
      <c r="J105" s="9">
        <v>144</v>
      </c>
    </row>
    <row r="106" spans="2:10" s="13" customFormat="1" ht="50" customHeight="1" x14ac:dyDescent="0.3">
      <c r="B106" s="5">
        <v>97</v>
      </c>
      <c r="C106" s="6" t="s">
        <v>624</v>
      </c>
      <c r="D106" s="8" t="s">
        <v>654</v>
      </c>
      <c r="E106" s="8" t="s">
        <v>623</v>
      </c>
      <c r="F106" s="8" t="s">
        <v>625</v>
      </c>
      <c r="G106" s="8" t="s">
        <v>578</v>
      </c>
      <c r="H106" s="8" t="s">
        <v>6</v>
      </c>
      <c r="I106" s="9">
        <v>2587</v>
      </c>
      <c r="J106" s="9">
        <v>2587</v>
      </c>
    </row>
    <row r="107" spans="2:10" s="13" customFormat="1" ht="50" customHeight="1" x14ac:dyDescent="0.3">
      <c r="B107" s="5">
        <v>98</v>
      </c>
      <c r="C107" s="6" t="s">
        <v>631</v>
      </c>
      <c r="D107" s="63" t="s">
        <v>655</v>
      </c>
      <c r="E107" s="8" t="s">
        <v>630</v>
      </c>
      <c r="F107" s="8" t="s">
        <v>576</v>
      </c>
      <c r="G107" s="8" t="s">
        <v>578</v>
      </c>
      <c r="H107" s="8" t="s">
        <v>6</v>
      </c>
      <c r="I107" s="9">
        <v>15839</v>
      </c>
      <c r="J107" s="9">
        <v>2305</v>
      </c>
    </row>
    <row r="108" spans="2:10" s="13" customFormat="1" ht="50" customHeight="1" x14ac:dyDescent="0.3">
      <c r="B108" s="5">
        <v>99</v>
      </c>
      <c r="C108" s="6" t="s">
        <v>640</v>
      </c>
      <c r="D108" s="63" t="s">
        <v>468</v>
      </c>
      <c r="E108" s="8" t="s">
        <v>639</v>
      </c>
      <c r="F108" s="8" t="s">
        <v>642</v>
      </c>
      <c r="G108" s="8" t="s">
        <v>641</v>
      </c>
      <c r="H108" s="8" t="s">
        <v>6</v>
      </c>
      <c r="I108" s="9">
        <v>75</v>
      </c>
      <c r="J108" s="9">
        <v>75</v>
      </c>
    </row>
    <row r="109" spans="2:10" s="13" customFormat="1" ht="50" customHeight="1" x14ac:dyDescent="0.3">
      <c r="B109" s="5">
        <v>100</v>
      </c>
      <c r="C109" s="6" t="s">
        <v>620</v>
      </c>
      <c r="D109" s="63" t="s">
        <v>467</v>
      </c>
      <c r="E109" s="8" t="s">
        <v>676</v>
      </c>
      <c r="F109" s="8" t="s">
        <v>677</v>
      </c>
      <c r="G109" s="8" t="s">
        <v>578</v>
      </c>
      <c r="H109" s="8" t="s">
        <v>6</v>
      </c>
      <c r="I109" s="9">
        <v>8439</v>
      </c>
      <c r="J109" s="9">
        <v>700</v>
      </c>
    </row>
    <row r="110" spans="2:10" s="13" customFormat="1" ht="50" customHeight="1" x14ac:dyDescent="0.3">
      <c r="B110" s="5">
        <v>101</v>
      </c>
      <c r="C110" s="6" t="s">
        <v>736</v>
      </c>
      <c r="D110" s="10" t="s">
        <v>738</v>
      </c>
      <c r="E110" s="10" t="s">
        <v>735</v>
      </c>
      <c r="F110" s="8" t="s">
        <v>737</v>
      </c>
      <c r="G110" s="8" t="s">
        <v>665</v>
      </c>
      <c r="H110" s="8" t="s">
        <v>6</v>
      </c>
      <c r="I110" s="11">
        <v>66</v>
      </c>
      <c r="J110" s="11">
        <v>66</v>
      </c>
    </row>
    <row r="111" spans="2:10" s="13" customFormat="1" ht="86.4" customHeight="1" thickBot="1" x14ac:dyDescent="0.35">
      <c r="B111" s="5">
        <v>102</v>
      </c>
      <c r="C111" s="6" t="s">
        <v>746</v>
      </c>
      <c r="D111" s="10" t="s">
        <v>775</v>
      </c>
      <c r="E111" s="10" t="s">
        <v>745</v>
      </c>
      <c r="F111" s="8" t="s">
        <v>747</v>
      </c>
      <c r="G111" s="8" t="s">
        <v>578</v>
      </c>
      <c r="H111" s="8" t="s">
        <v>9</v>
      </c>
      <c r="I111" s="11">
        <v>597</v>
      </c>
      <c r="J111" s="11" t="s">
        <v>748</v>
      </c>
    </row>
    <row r="112" spans="2:10" s="13" customFormat="1" ht="36.5" customHeight="1" thickBot="1" x14ac:dyDescent="0.65">
      <c r="B112" s="43"/>
      <c r="C112" s="38" t="s">
        <v>26</v>
      </c>
      <c r="D112" s="44"/>
      <c r="E112" s="45"/>
      <c r="F112" s="40"/>
      <c r="G112" s="40"/>
      <c r="H112" s="39"/>
      <c r="I112" s="41">
        <f>SUM(I10:I111)</f>
        <v>648087</v>
      </c>
      <c r="J112" s="41">
        <f>SUM(J10:J111)</f>
        <v>149930</v>
      </c>
    </row>
    <row r="113" spans="6:6" x14ac:dyDescent="0.3">
      <c r="F113" s="3"/>
    </row>
    <row r="114" spans="6:6" x14ac:dyDescent="0.3">
      <c r="F114" s="3"/>
    </row>
    <row r="115" spans="6:6" x14ac:dyDescent="0.3">
      <c r="F115" s="3"/>
    </row>
    <row r="116" spans="6:6" x14ac:dyDescent="0.3">
      <c r="F116" s="3"/>
    </row>
    <row r="117" spans="6:6" x14ac:dyDescent="0.3">
      <c r="F117" s="3"/>
    </row>
    <row r="118" spans="6:6" x14ac:dyDescent="0.3">
      <c r="F118" s="3"/>
    </row>
    <row r="119" spans="6:6" x14ac:dyDescent="0.3">
      <c r="F119" s="3"/>
    </row>
    <row r="120" spans="6:6" x14ac:dyDescent="0.3">
      <c r="F120" s="3"/>
    </row>
    <row r="121" spans="6:6" x14ac:dyDescent="0.3">
      <c r="F121" s="3"/>
    </row>
    <row r="122" spans="6:6" x14ac:dyDescent="0.3">
      <c r="F122" s="3"/>
    </row>
    <row r="123" spans="6:6" x14ac:dyDescent="0.3">
      <c r="F123" s="3"/>
    </row>
    <row r="124" spans="6:6" x14ac:dyDescent="0.3">
      <c r="F124" s="3"/>
    </row>
    <row r="125" spans="6:6" x14ac:dyDescent="0.3">
      <c r="F125" s="3"/>
    </row>
    <row r="126" spans="6:6" x14ac:dyDescent="0.3">
      <c r="F126" s="3"/>
    </row>
    <row r="127" spans="6:6" x14ac:dyDescent="0.3">
      <c r="F127" s="3"/>
    </row>
    <row r="128" spans="6:6" x14ac:dyDescent="0.3">
      <c r="F128" s="3"/>
    </row>
    <row r="129" spans="6:6" x14ac:dyDescent="0.3">
      <c r="F129" s="3"/>
    </row>
    <row r="130" spans="6:6" x14ac:dyDescent="0.3">
      <c r="F130" s="3"/>
    </row>
    <row r="131" spans="6:6" x14ac:dyDescent="0.3">
      <c r="F131" s="3"/>
    </row>
    <row r="132" spans="6:6" x14ac:dyDescent="0.3">
      <c r="F132" s="3"/>
    </row>
    <row r="133" spans="6:6" x14ac:dyDescent="0.3">
      <c r="F133" s="3"/>
    </row>
    <row r="134" spans="6:6" x14ac:dyDescent="0.3">
      <c r="F134" s="3"/>
    </row>
    <row r="135" spans="6:6" x14ac:dyDescent="0.3">
      <c r="F135" s="3"/>
    </row>
  </sheetData>
  <autoFilter ref="B9:J112" xr:uid="{6ADCF65E-A5B9-476A-80F1-3E8FC92CB119}"/>
  <mergeCells count="2">
    <mergeCell ref="B5:J6"/>
    <mergeCell ref="B7:J8"/>
  </mergeCells>
  <phoneticPr fontId="12" type="noConversion"/>
  <hyperlinks>
    <hyperlink ref="C10" r:id="rId1" tooltip="Klikněte pro detail záznamu" xr:uid="{2DA29DED-690B-44CB-9C52-22307A41F1D9}"/>
    <hyperlink ref="C11" r:id="rId2" tooltip="Klikněte pro detail záznamu" xr:uid="{78297C72-26A0-4CD5-B590-A108F1F7BCF4}"/>
    <hyperlink ref="C12" r:id="rId3" xr:uid="{F46BAEBB-B13F-4D21-95A3-94AC609CAC65}"/>
    <hyperlink ref="C13" r:id="rId4" xr:uid="{4EBEE32F-9E11-459A-AC68-A024169C844E}"/>
    <hyperlink ref="C14" r:id="rId5" xr:uid="{AFAC9E0D-C81E-48D2-A7A1-FD8AF1F2D6AE}"/>
    <hyperlink ref="C15" r:id="rId6" xr:uid="{DD360112-9891-46D8-8D94-E745F443FE54}"/>
    <hyperlink ref="C16" r:id="rId7" xr:uid="{EEB20069-C087-4D0B-A161-E237035F6D6F}"/>
    <hyperlink ref="C17" r:id="rId8" xr:uid="{84885F4E-F98C-492E-807F-CBCE96B85FCA}"/>
    <hyperlink ref="C18" r:id="rId9" xr:uid="{F21701DF-6841-45BF-8B71-E55093DCC66D}"/>
    <hyperlink ref="C19" r:id="rId10" xr:uid="{D1EA7125-CF33-4DD3-A018-AF97756B48F8}"/>
    <hyperlink ref="C20" r:id="rId11" xr:uid="{395EAC70-D5BB-424C-8FA5-CA05A5ACEF0E}"/>
    <hyperlink ref="C21" r:id="rId12" display="GA21-06553S" xr:uid="{B68DCF72-D318-41B3-AC92-8979DAA7234D}"/>
    <hyperlink ref="C22" r:id="rId13" xr:uid="{B842AC0A-C442-4938-8A90-37EE7CD80FF0}"/>
    <hyperlink ref="C23" r:id="rId14" xr:uid="{B518A128-6834-4944-9288-BEA7EFD3FABC}"/>
    <hyperlink ref="C24" r:id="rId15" xr:uid="{E9B903E6-63CB-469C-85E7-D6446C92F157}"/>
    <hyperlink ref="C25" r:id="rId16" xr:uid="{2234EBBF-8F50-42CF-9F37-374FC4F1BEF0}"/>
    <hyperlink ref="C27" r:id="rId17" xr:uid="{31619EDB-2D87-4FA1-90B1-B2322F73BABE}"/>
    <hyperlink ref="C26" r:id="rId18" xr:uid="{927641F9-65C6-4487-BDEE-79B54E3209D4}"/>
    <hyperlink ref="C28" r:id="rId19" xr:uid="{AFE5805F-4B99-4AE3-A6D1-5C51FCBC8A3F}"/>
    <hyperlink ref="C29" r:id="rId20" xr:uid="{FF46118A-E7CC-4FD1-BF3E-52321E0ECE08}"/>
    <hyperlink ref="C33" r:id="rId21" xr:uid="{F7C7E20D-3CA8-479F-B9D7-046FB07704A9}"/>
    <hyperlink ref="C30" r:id="rId22" xr:uid="{7B56050A-BEE8-4F6E-98CD-22DA35CFE8FC}"/>
    <hyperlink ref="C32" r:id="rId23" xr:uid="{D9D13C63-BB25-49B3-A621-A565E916A3AC}"/>
    <hyperlink ref="C35" r:id="rId24" xr:uid="{E9813863-4D6B-411C-BB46-6E63EA922368}"/>
    <hyperlink ref="C34" r:id="rId25" xr:uid="{A54D4689-60CA-4CB9-91A5-1288A842B7E8}"/>
    <hyperlink ref="C36" r:id="rId26" xr:uid="{290CA559-F751-4835-BBB8-9F0C1D98C0F5}"/>
    <hyperlink ref="C37" r:id="rId27" xr:uid="{015EDA92-E045-4290-B390-A136EFD8C2EC}"/>
    <hyperlink ref="C38" r:id="rId28" xr:uid="{D6D925C2-9A1E-43C5-A683-BDEFC415AB25}"/>
    <hyperlink ref="C42" r:id="rId29" xr:uid="{81384BDF-CBAF-4374-8C91-A2E430CC2AE7}"/>
    <hyperlink ref="C45" r:id="rId30" xr:uid="{CAC36437-F4AF-4B3A-A87B-CAD05668B870}"/>
    <hyperlink ref="C41" r:id="rId31" xr:uid="{9F8E5711-1F8E-4467-A52E-4263A7A52D6D}"/>
    <hyperlink ref="C49" r:id="rId32" xr:uid="{ED9D1CDB-721D-4BD9-8FAD-13A6D17E3215}"/>
    <hyperlink ref="C39" r:id="rId33" xr:uid="{9226D076-C298-4F82-B5F2-C2A7FAE359F5}"/>
    <hyperlink ref="C40" r:id="rId34" xr:uid="{06B4E9EF-9DA0-4B0D-A69B-9DAFE47B3AB8}"/>
    <hyperlink ref="C55" r:id="rId35" xr:uid="{909FDC88-409C-4BBB-8D78-809565A3CA12}"/>
    <hyperlink ref="C56" r:id="rId36" xr:uid="{ADEE9E36-347B-4619-940B-3E6131F02BD2}"/>
    <hyperlink ref="C57" r:id="rId37" xr:uid="{4E82C019-BCB3-4262-8860-5EB8CA520766}"/>
    <hyperlink ref="C58" r:id="rId38" xr:uid="{3293C3B6-EFD4-4734-8429-A0E119205A4F}"/>
    <hyperlink ref="C59" r:id="rId39" xr:uid="{8371E2CA-6BF0-40CD-8D95-30C38A61DA63}"/>
    <hyperlink ref="C60" r:id="rId40" xr:uid="{06935574-B894-49E6-85BB-D0AA6FE7C303}"/>
    <hyperlink ref="C61" r:id="rId41" xr:uid="{B7AC4F8B-5803-4043-98CF-4DBD125456EB}"/>
    <hyperlink ref="C62" r:id="rId42" xr:uid="{32333A70-DA60-415B-82F8-A85134E2C6D7}"/>
    <hyperlink ref="C63" r:id="rId43" tooltip="Klikněte pro detail záznamu" xr:uid="{189EAE93-B46F-4746-916A-B8689D241F65}"/>
    <hyperlink ref="C64" r:id="rId44" tooltip="Klikněte pro detail záznamu" xr:uid="{B0BA9EEE-4693-4B9D-8D9A-0E5F38F91F8D}"/>
    <hyperlink ref="C65" r:id="rId45" tooltip="Klikněte pro detail záznamu" xr:uid="{919052B4-B8D5-4F7D-A5B6-071E038122D0}"/>
    <hyperlink ref="C66" r:id="rId46" xr:uid="{1BDEA98F-35E9-437E-936E-774558479EE5}"/>
    <hyperlink ref="C67" r:id="rId47" xr:uid="{C4C75BCF-AFCB-49B8-BE1B-F525DAD324E7}"/>
    <hyperlink ref="C71" r:id="rId48" xr:uid="{000F9023-E694-484A-964B-CA256708E8D8}"/>
    <hyperlink ref="C72" r:id="rId49" xr:uid="{AF57302D-1150-4FAC-A114-E153A0D4BB78}"/>
    <hyperlink ref="C73" r:id="rId50" xr:uid="{1A7628EF-6D95-4BF8-BE1A-4E38637B693C}"/>
    <hyperlink ref="C74" r:id="rId51" xr:uid="{F415529F-304F-452E-B342-C03A246E0FE4}"/>
    <hyperlink ref="C75" r:id="rId52" xr:uid="{1C25331B-BB02-4C84-8DA7-212892C1423A}"/>
    <hyperlink ref="C76" r:id="rId53" xr:uid="{25A09CFE-3F4C-4A6E-B3BA-F06FE9523EAB}"/>
    <hyperlink ref="C69" r:id="rId54" xr:uid="{F7CAB59A-F82A-4C51-8597-7D8DB6358345}"/>
    <hyperlink ref="C68" r:id="rId55" xr:uid="{01F0A962-42C8-4B1D-B7FA-9B1C87A49BE5}"/>
    <hyperlink ref="C70" r:id="rId56" xr:uid="{6CBEDD0F-B654-4D54-8B02-D8A56BB68525}"/>
    <hyperlink ref="C85" r:id="rId57" display="GA21-05497S" xr:uid="{6EBB3E9D-65CA-4E37-B420-AC7F3D577483}"/>
    <hyperlink ref="C84" r:id="rId58" display=" _x0009_GA21-01953S" xr:uid="{FD68FFF4-EA0F-4E4E-81EE-0E4BEDAAA0C8}"/>
    <hyperlink ref="C83" r:id="rId59" display="GA21-01233S" xr:uid="{EBF97492-9F39-495F-A94F-3AEF4127752C}"/>
    <hyperlink ref="C82" r:id="rId60" tooltip="Klikněte pro detail záznamu" display="GJ20-25948Y" xr:uid="{1B990A62-9294-4E88-A88E-D48F6BC6B4A1}"/>
    <hyperlink ref="C81" r:id="rId61" tooltip="Klikněte pro detail záznamu" display="GA20-27994S" xr:uid="{3D65F5D9-9C10-4003-A997-246B9B35DBB8}"/>
    <hyperlink ref="C80" r:id="rId62" tooltip="Klikněte pro detail záznamu" display="FW01010096" xr:uid="{E863E998-637C-4EA1-9361-A0FCD6AF54A3}"/>
    <hyperlink ref="C79" r:id="rId63" tooltip="Klikněte pro detail záznamu" display="QK1910286" xr:uid="{BDCBF04F-C81D-48AA-BC75-265745A372B8}"/>
    <hyperlink ref="C86" r:id="rId64" tooltip="Klikněte pro detail záznamu" xr:uid="{4B8EB0BD-27CD-40C3-97F3-21F6B7D42DCC}"/>
    <hyperlink ref="C87" r:id="rId65" xr:uid="{1B32CD09-721B-440E-A472-29E146E5FA96}"/>
    <hyperlink ref="C88" r:id="rId66" xr:uid="{4C17B2E8-5D44-452C-8C16-72963A38BC59}"/>
    <hyperlink ref="C89" r:id="rId67" xr:uid="{1506783C-AB96-4F3F-9232-FA0E405B4636}"/>
    <hyperlink ref="C91" r:id="rId68" xr:uid="{2E4A6713-A6BF-4DC3-A416-71E265A6FE8F}"/>
    <hyperlink ref="C90" r:id="rId69" xr:uid="{5549CC0D-618C-403D-8590-C73B235276FF}"/>
    <hyperlink ref="C92" r:id="rId70" tooltip="Klikněte pro detail záznamu" xr:uid="{AC2A626A-F9EF-4987-991C-9E45E83BF6D8}"/>
    <hyperlink ref="C93" r:id="rId71" tooltip="Klikněte pro detail záznamu" xr:uid="{72EA7D45-4C1C-49D9-846A-3022945BCC57}"/>
    <hyperlink ref="C96" r:id="rId72" tooltip="Klikněte pro detail záznamu" xr:uid="{278184BA-2EF0-431C-AAF7-8AB29DD04B33}"/>
    <hyperlink ref="C94" r:id="rId73" tooltip="Klikněte pro detail záznamu" xr:uid="{A28F7B8B-BA4F-4AEF-8161-60F1D3484285}"/>
    <hyperlink ref="C95" r:id="rId74" xr:uid="{E5CC593C-E601-43D3-B0B2-3244F95EBA98}"/>
    <hyperlink ref="C97" r:id="rId75" tooltip="Klikněte pro detail záznamu" xr:uid="{98ADE857-C1D3-4BBA-BD44-BA50ED01380D}"/>
    <hyperlink ref="C101" r:id="rId76" tooltip="Klikněte pro detail záznamu" xr:uid="{A6A42B62-73C7-4F01-A0DB-8EEDEBD7F962}"/>
    <hyperlink ref="C98" r:id="rId77" xr:uid="{2C8B723C-CE35-415C-BAF2-EB57A3588820}"/>
    <hyperlink ref="C99" r:id="rId78" xr:uid="{DF05DA17-ED85-40CB-8A36-C23135EF61DD}"/>
    <hyperlink ref="C100" r:id="rId79" xr:uid="{AC4214DE-D694-4F35-9043-C748083FF9EE}"/>
    <hyperlink ref="C102" r:id="rId80" xr:uid="{0B7E3CDB-9883-42C9-B9DC-E5035424DE35}"/>
    <hyperlink ref="C104" r:id="rId81" xr:uid="{235C5DB4-121E-4EC1-AEE3-753868DEB82A}"/>
    <hyperlink ref="C103" r:id="rId82" xr:uid="{53A420BB-BBBF-41C0-AE9D-679890A26005}"/>
    <hyperlink ref="C105" r:id="rId83" xr:uid="{21A892B9-6D2A-4D3B-88DE-B67E24E03688}"/>
    <hyperlink ref="C109" r:id="rId84" xr:uid="{22AAF659-1897-4AAD-88FE-A821EA988D82}"/>
    <hyperlink ref="C107" r:id="rId85" xr:uid="{884B89C5-6CBC-4361-8039-5F6C895F53FB}"/>
    <hyperlink ref="C108" r:id="rId86" xr:uid="{342118F7-FA11-45A4-AC88-7AA379442206}"/>
    <hyperlink ref="C106" r:id="rId87" xr:uid="{B8A64E20-39D0-4E7A-87B6-51CE83A3C4E9}"/>
    <hyperlink ref="C31" r:id="rId88" xr:uid="{78E3C9C8-7395-49B7-B13E-E295DCFBC206}"/>
    <hyperlink ref="C52" r:id="rId89" xr:uid="{FF37C9BD-6A13-4D5B-9D3B-2ED223C17C0E}"/>
    <hyperlink ref="C44" r:id="rId90" xr:uid="{43ACD6D0-C77B-475B-BB78-B7ED7C3C74B9}"/>
    <hyperlink ref="C46" r:id="rId91" xr:uid="{981C82AF-FF34-4BE2-9C94-05F8C2F54407}"/>
    <hyperlink ref="C43" r:id="rId92" xr:uid="{2198F59F-0270-45F7-A3E6-369F380C317C}"/>
    <hyperlink ref="C54" r:id="rId93" xr:uid="{B2F72482-E584-41BF-BB20-409782E09815}"/>
    <hyperlink ref="C78" r:id="rId94" xr:uid="{B06682A4-9D0A-4640-B631-AA86C83DC491}"/>
    <hyperlink ref="C47" r:id="rId95" xr:uid="{74D2076B-39AB-49D6-AA54-914652F1B0AE}"/>
    <hyperlink ref="C48" r:id="rId96" xr:uid="{367DF051-8A37-405C-8467-AD8043E92652}"/>
    <hyperlink ref="C51" r:id="rId97" xr:uid="{2BD906ED-6B73-4926-ABAB-88D79D0E163F}"/>
    <hyperlink ref="C77" r:id="rId98" xr:uid="{B204824C-A649-4637-9715-5AB956891417}"/>
    <hyperlink ref="C53" r:id="rId99" xr:uid="{FDA8DCA6-29ED-41AE-BD13-DC87957F7E5A}"/>
    <hyperlink ref="C110" r:id="rId100" xr:uid="{8F7D47F8-D617-453F-897C-42BAB015C727}"/>
    <hyperlink ref="C111" r:id="rId101" xr:uid="{C4A68A31-4B9A-486D-BA70-F915A4CF09D4}"/>
    <hyperlink ref="C50" r:id="rId102" xr:uid="{BAE9C427-BE15-4D6E-829F-CAF93C3D6310}"/>
  </hyperlinks>
  <pageMargins left="0.78740157499999996" right="0.78740157499999996" top="0.984251969" bottom="0.984251969" header="0.4921259845" footer="0.4921259845"/>
  <pageSetup paperSize="9" scale="57" orientation="portrait" horizontalDpi="300" verticalDpi="300" r:id="rId10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22D5-972D-4638-9D92-75B9DF310817}">
  <dimension ref="B4:AC36"/>
  <sheetViews>
    <sheetView zoomScale="70" zoomScaleNormal="70" workbookViewId="0">
      <selection activeCell="I33" sqref="I33"/>
    </sheetView>
  </sheetViews>
  <sheetFormatPr defaultColWidth="9.08984375" defaultRowHeight="13" x14ac:dyDescent="0.3"/>
  <cols>
    <col min="1" max="1" width="6.453125" style="13" customWidth="1"/>
    <col min="2" max="2" width="3.54296875" style="13" customWidth="1"/>
    <col min="3" max="3" width="17.54296875" style="55" customWidth="1"/>
    <col min="4" max="4" width="8.1796875" style="13" customWidth="1"/>
    <col min="5" max="5" width="41.90625" style="13" customWidth="1"/>
    <col min="6" max="6" width="25.453125" style="13" customWidth="1"/>
    <col min="7" max="7" width="11.90625" style="13" bestFit="1" customWidth="1"/>
    <col min="8" max="8" width="11.453125" style="13" bestFit="1" customWidth="1"/>
    <col min="9" max="9" width="20.453125" style="13" customWidth="1"/>
    <col min="10" max="10" width="15.54296875" style="13" customWidth="1"/>
    <col min="11" max="16384" width="9.08984375" style="13"/>
  </cols>
  <sheetData>
    <row r="4" spans="2:29" ht="13.5" thickBot="1" x14ac:dyDescent="0.35"/>
    <row r="5" spans="2:29" ht="12.75" customHeight="1" x14ac:dyDescent="0.3">
      <c r="B5" s="129" t="s">
        <v>711</v>
      </c>
      <c r="C5" s="130"/>
      <c r="D5" s="130"/>
      <c r="E5" s="130"/>
      <c r="F5" s="130"/>
      <c r="G5" s="130"/>
      <c r="H5" s="130"/>
      <c r="I5" s="130"/>
      <c r="J5" s="130"/>
    </row>
    <row r="6" spans="2:29" ht="13.5" customHeight="1" thickBot="1" x14ac:dyDescent="0.35">
      <c r="B6" s="132"/>
      <c r="C6" s="133"/>
      <c r="D6" s="133"/>
      <c r="E6" s="133"/>
      <c r="F6" s="133"/>
      <c r="G6" s="133"/>
      <c r="H6" s="133"/>
      <c r="I6" s="133"/>
      <c r="J6" s="133"/>
    </row>
    <row r="7" spans="2:29" ht="15" customHeight="1" x14ac:dyDescent="0.3">
      <c r="B7" s="135" t="s">
        <v>11</v>
      </c>
      <c r="C7" s="136"/>
      <c r="D7" s="136"/>
      <c r="E7" s="136"/>
      <c r="F7" s="136"/>
      <c r="G7" s="136"/>
      <c r="H7" s="136"/>
      <c r="I7" s="136"/>
      <c r="J7" s="136"/>
    </row>
    <row r="8" spans="2:29" ht="14.25" customHeight="1" thickBot="1" x14ac:dyDescent="0.35">
      <c r="B8" s="132"/>
      <c r="C8" s="133"/>
      <c r="D8" s="133"/>
      <c r="E8" s="133"/>
      <c r="F8" s="133"/>
      <c r="G8" s="133"/>
      <c r="H8" s="133"/>
      <c r="I8" s="133"/>
      <c r="J8" s="133"/>
    </row>
    <row r="9" spans="2:29" ht="66.650000000000006" customHeight="1" thickBot="1" x14ac:dyDescent="0.35">
      <c r="B9" s="100"/>
      <c r="C9" s="103" t="s">
        <v>1</v>
      </c>
      <c r="D9" s="89"/>
      <c r="E9" s="89" t="s">
        <v>3</v>
      </c>
      <c r="F9" s="89" t="s">
        <v>4</v>
      </c>
      <c r="G9" s="89" t="s">
        <v>5</v>
      </c>
      <c r="H9" s="89" t="s">
        <v>2</v>
      </c>
      <c r="I9" s="89" t="s">
        <v>645</v>
      </c>
      <c r="J9" s="95" t="s">
        <v>646</v>
      </c>
      <c r="U9" s="15"/>
      <c r="V9" s="27"/>
      <c r="W9" s="28"/>
      <c r="X9" s="24"/>
      <c r="Y9" s="24"/>
      <c r="Z9" s="24"/>
      <c r="AA9" s="24"/>
      <c r="AB9" s="29"/>
      <c r="AC9" s="29"/>
    </row>
    <row r="10" spans="2:29" s="32" customFormat="1" ht="41.4" customHeight="1" x14ac:dyDescent="0.25">
      <c r="B10" s="96">
        <v>1</v>
      </c>
      <c r="C10" s="73" t="s">
        <v>179</v>
      </c>
      <c r="D10" s="74" t="s">
        <v>12</v>
      </c>
      <c r="E10" s="74" t="s">
        <v>180</v>
      </c>
      <c r="F10" s="74" t="s">
        <v>71</v>
      </c>
      <c r="G10" s="74" t="s">
        <v>158</v>
      </c>
      <c r="H10" s="74" t="s">
        <v>7</v>
      </c>
      <c r="I10" s="75">
        <v>2762</v>
      </c>
      <c r="J10" s="75">
        <v>667</v>
      </c>
    </row>
    <row r="11" spans="2:29" s="32" customFormat="1" ht="41.4" customHeight="1" x14ac:dyDescent="0.25">
      <c r="B11" s="52">
        <v>2</v>
      </c>
      <c r="C11" s="6" t="s">
        <v>241</v>
      </c>
      <c r="D11" s="8" t="s">
        <v>12</v>
      </c>
      <c r="E11" s="8" t="s">
        <v>242</v>
      </c>
      <c r="F11" s="8" t="s">
        <v>243</v>
      </c>
      <c r="G11" s="8" t="s">
        <v>157</v>
      </c>
      <c r="H11" s="8" t="s">
        <v>7</v>
      </c>
      <c r="I11" s="9">
        <v>2368</v>
      </c>
      <c r="J11" s="9">
        <v>2408</v>
      </c>
    </row>
    <row r="12" spans="2:29" s="32" customFormat="1" ht="41.4" customHeight="1" x14ac:dyDescent="0.25">
      <c r="B12" s="52">
        <v>3</v>
      </c>
      <c r="C12" s="6" t="s">
        <v>250</v>
      </c>
      <c r="D12" s="8" t="s">
        <v>272</v>
      </c>
      <c r="E12" s="8" t="s">
        <v>251</v>
      </c>
      <c r="F12" s="8" t="s">
        <v>243</v>
      </c>
      <c r="G12" s="8" t="s">
        <v>158</v>
      </c>
      <c r="H12" s="8" t="s">
        <v>7</v>
      </c>
      <c r="I12" s="9">
        <v>3028</v>
      </c>
      <c r="J12" s="9">
        <v>2290</v>
      </c>
    </row>
    <row r="13" spans="2:29" s="32" customFormat="1" ht="41.4" customHeight="1" x14ac:dyDescent="0.25">
      <c r="B13" s="52">
        <v>4</v>
      </c>
      <c r="C13" s="6" t="s">
        <v>371</v>
      </c>
      <c r="D13" s="8" t="s">
        <v>395</v>
      </c>
      <c r="E13" s="8" t="s">
        <v>450</v>
      </c>
      <c r="F13" s="8" t="s">
        <v>279</v>
      </c>
      <c r="G13" s="8" t="s">
        <v>329</v>
      </c>
      <c r="H13" s="8" t="s">
        <v>7</v>
      </c>
      <c r="I13" s="9">
        <v>3032</v>
      </c>
      <c r="J13" s="9">
        <v>3032</v>
      </c>
    </row>
    <row r="14" spans="2:29" s="32" customFormat="1" ht="41.4" customHeight="1" x14ac:dyDescent="0.25">
      <c r="B14" s="52">
        <v>5</v>
      </c>
      <c r="C14" s="6" t="s">
        <v>372</v>
      </c>
      <c r="D14" s="8" t="s">
        <v>395</v>
      </c>
      <c r="E14" s="8" t="s">
        <v>451</v>
      </c>
      <c r="F14" s="8" t="s">
        <v>388</v>
      </c>
      <c r="G14" s="8" t="s">
        <v>329</v>
      </c>
      <c r="H14" s="8" t="s">
        <v>7</v>
      </c>
      <c r="I14" s="9">
        <v>1991</v>
      </c>
      <c r="J14" s="9">
        <v>1991</v>
      </c>
    </row>
    <row r="15" spans="2:29" s="32" customFormat="1" ht="41.4" customHeight="1" x14ac:dyDescent="0.25">
      <c r="B15" s="52">
        <v>6</v>
      </c>
      <c r="C15" s="6" t="s">
        <v>373</v>
      </c>
      <c r="D15" s="8" t="s">
        <v>395</v>
      </c>
      <c r="E15" s="8" t="s">
        <v>452</v>
      </c>
      <c r="F15" s="8" t="s">
        <v>387</v>
      </c>
      <c r="G15" s="8" t="s">
        <v>329</v>
      </c>
      <c r="H15" s="8" t="s">
        <v>7</v>
      </c>
      <c r="I15" s="9">
        <v>2461</v>
      </c>
      <c r="J15" s="61">
        <v>2461</v>
      </c>
    </row>
    <row r="16" spans="2:29" s="32" customFormat="1" ht="41.4" customHeight="1" x14ac:dyDescent="0.25">
      <c r="B16" s="52">
        <v>7</v>
      </c>
      <c r="C16" s="124" t="s">
        <v>405</v>
      </c>
      <c r="D16" s="102" t="s">
        <v>772</v>
      </c>
      <c r="E16" s="8" t="s">
        <v>406</v>
      </c>
      <c r="F16" s="8" t="s">
        <v>407</v>
      </c>
      <c r="G16" s="8" t="s">
        <v>389</v>
      </c>
      <c r="H16" s="8" t="s">
        <v>7</v>
      </c>
      <c r="I16" s="61">
        <v>2023</v>
      </c>
      <c r="J16" s="9">
        <v>2023</v>
      </c>
    </row>
    <row r="17" spans="2:10" s="32" customFormat="1" ht="41.4" customHeight="1" x14ac:dyDescent="0.25">
      <c r="B17" s="52">
        <v>8</v>
      </c>
      <c r="C17" s="124" t="s">
        <v>557</v>
      </c>
      <c r="D17" s="102" t="s">
        <v>395</v>
      </c>
      <c r="E17" s="8" t="s">
        <v>555</v>
      </c>
      <c r="F17" s="8" t="s">
        <v>559</v>
      </c>
      <c r="G17" s="8" t="s">
        <v>665</v>
      </c>
      <c r="H17" s="8" t="s">
        <v>7</v>
      </c>
      <c r="I17" s="9">
        <v>3546</v>
      </c>
      <c r="J17" s="9">
        <v>2148</v>
      </c>
    </row>
    <row r="18" spans="2:10" s="32" customFormat="1" ht="41.4" customHeight="1" x14ac:dyDescent="0.25">
      <c r="B18" s="52">
        <v>9</v>
      </c>
      <c r="C18" s="124" t="s">
        <v>558</v>
      </c>
      <c r="D18" s="102" t="s">
        <v>12</v>
      </c>
      <c r="E18" s="8" t="s">
        <v>556</v>
      </c>
      <c r="F18" s="8" t="s">
        <v>601</v>
      </c>
      <c r="G18" s="8" t="s">
        <v>665</v>
      </c>
      <c r="H18" s="8" t="s">
        <v>7</v>
      </c>
      <c r="I18" s="9">
        <v>9819</v>
      </c>
      <c r="J18" s="9">
        <v>6122</v>
      </c>
    </row>
    <row r="19" spans="2:10" s="32" customFormat="1" ht="41.4" customHeight="1" x14ac:dyDescent="0.25">
      <c r="B19" s="52">
        <v>10</v>
      </c>
      <c r="C19" s="62" t="s">
        <v>562</v>
      </c>
      <c r="D19" s="102" t="s">
        <v>51</v>
      </c>
      <c r="E19" s="8" t="s">
        <v>560</v>
      </c>
      <c r="F19" s="8" t="s">
        <v>564</v>
      </c>
      <c r="G19" s="8" t="s">
        <v>665</v>
      </c>
      <c r="H19" s="8" t="s">
        <v>7</v>
      </c>
      <c r="I19" s="9">
        <v>9819</v>
      </c>
      <c r="J19" s="9">
        <v>6122</v>
      </c>
    </row>
    <row r="20" spans="2:10" s="32" customFormat="1" ht="41.4" customHeight="1" x14ac:dyDescent="0.25">
      <c r="B20" s="52">
        <v>11</v>
      </c>
      <c r="C20" s="124" t="s">
        <v>563</v>
      </c>
      <c r="D20" s="102" t="s">
        <v>566</v>
      </c>
      <c r="E20" s="8" t="s">
        <v>561</v>
      </c>
      <c r="F20" s="8" t="s">
        <v>565</v>
      </c>
      <c r="G20" s="8" t="s">
        <v>643</v>
      </c>
      <c r="H20" s="8" t="s">
        <v>7</v>
      </c>
      <c r="I20" s="9">
        <v>2830</v>
      </c>
      <c r="J20" s="9">
        <v>2830</v>
      </c>
    </row>
    <row r="21" spans="2:10" s="32" customFormat="1" ht="41.4" customHeight="1" x14ac:dyDescent="0.25">
      <c r="B21" s="52">
        <v>12</v>
      </c>
      <c r="C21" s="6" t="s">
        <v>260</v>
      </c>
      <c r="D21" s="8" t="s">
        <v>70</v>
      </c>
      <c r="E21" s="8" t="s">
        <v>261</v>
      </c>
      <c r="F21" s="8" t="s">
        <v>280</v>
      </c>
      <c r="G21" s="8" t="s">
        <v>60</v>
      </c>
      <c r="H21" s="8" t="s">
        <v>9</v>
      </c>
      <c r="I21" s="9">
        <v>1747</v>
      </c>
      <c r="J21" s="9">
        <v>438</v>
      </c>
    </row>
    <row r="22" spans="2:10" s="32" customFormat="1" ht="41.4" customHeight="1" x14ac:dyDescent="0.25">
      <c r="B22" s="52">
        <v>13</v>
      </c>
      <c r="C22" s="6" t="s">
        <v>262</v>
      </c>
      <c r="D22" s="8" t="s">
        <v>70</v>
      </c>
      <c r="E22" s="8" t="s">
        <v>263</v>
      </c>
      <c r="F22" s="8" t="s">
        <v>71</v>
      </c>
      <c r="G22" s="8" t="s">
        <v>60</v>
      </c>
      <c r="H22" s="8" t="s">
        <v>9</v>
      </c>
      <c r="I22" s="9">
        <v>1827</v>
      </c>
      <c r="J22" s="9">
        <v>1439</v>
      </c>
    </row>
    <row r="23" spans="2:10" s="32" customFormat="1" ht="41.4" customHeight="1" x14ac:dyDescent="0.25">
      <c r="B23" s="52">
        <v>14</v>
      </c>
      <c r="C23" s="6" t="s">
        <v>127</v>
      </c>
      <c r="D23" s="8" t="s">
        <v>55</v>
      </c>
      <c r="E23" s="8" t="s">
        <v>128</v>
      </c>
      <c r="F23" s="8" t="s">
        <v>129</v>
      </c>
      <c r="G23" s="8" t="s">
        <v>53</v>
      </c>
      <c r="H23" s="8" t="s">
        <v>13</v>
      </c>
      <c r="I23" s="9">
        <v>0</v>
      </c>
      <c r="J23" s="61">
        <v>0</v>
      </c>
    </row>
    <row r="24" spans="2:10" s="32" customFormat="1" ht="41.4" customHeight="1" x14ac:dyDescent="0.25">
      <c r="B24" s="52">
        <v>15</v>
      </c>
      <c r="C24" s="6" t="s">
        <v>391</v>
      </c>
      <c r="D24" s="8" t="s">
        <v>392</v>
      </c>
      <c r="E24" s="8" t="s">
        <v>393</v>
      </c>
      <c r="F24" s="8" t="s">
        <v>445</v>
      </c>
      <c r="G24" s="8" t="s">
        <v>394</v>
      </c>
      <c r="H24" s="8" t="s">
        <v>390</v>
      </c>
      <c r="I24" s="9">
        <v>72</v>
      </c>
      <c r="J24" s="61">
        <v>72</v>
      </c>
    </row>
    <row r="25" spans="2:10" s="32" customFormat="1" ht="41.4" customHeight="1" x14ac:dyDescent="0.25">
      <c r="B25" s="52">
        <v>16</v>
      </c>
      <c r="C25" s="6" t="s">
        <v>386</v>
      </c>
      <c r="D25" s="8" t="s">
        <v>717</v>
      </c>
      <c r="E25" s="8" t="s">
        <v>475</v>
      </c>
      <c r="F25" s="8" t="s">
        <v>476</v>
      </c>
      <c r="G25" s="8" t="s">
        <v>389</v>
      </c>
      <c r="H25" s="8" t="s">
        <v>9</v>
      </c>
      <c r="I25" s="9">
        <v>378</v>
      </c>
      <c r="J25" s="9">
        <v>378</v>
      </c>
    </row>
    <row r="26" spans="2:10" s="32" customFormat="1" ht="41.4" customHeight="1" x14ac:dyDescent="0.25">
      <c r="B26" s="52">
        <v>17</v>
      </c>
      <c r="C26" s="124" t="s">
        <v>514</v>
      </c>
      <c r="D26" s="102" t="s">
        <v>515</v>
      </c>
      <c r="E26" s="8" t="s">
        <v>513</v>
      </c>
      <c r="F26" s="8" t="s">
        <v>633</v>
      </c>
      <c r="G26" s="8" t="s">
        <v>632</v>
      </c>
      <c r="H26" s="8" t="s">
        <v>9</v>
      </c>
      <c r="I26" s="61">
        <v>47715</v>
      </c>
      <c r="J26" s="9">
        <v>3938</v>
      </c>
    </row>
    <row r="27" spans="2:10" s="32" customFormat="1" ht="41.4" customHeight="1" x14ac:dyDescent="0.25">
      <c r="B27" s="52">
        <v>18</v>
      </c>
      <c r="C27" s="124" t="s">
        <v>597</v>
      </c>
      <c r="D27" s="102" t="s">
        <v>599</v>
      </c>
      <c r="E27" s="8" t="s">
        <v>600</v>
      </c>
      <c r="F27" s="8" t="s">
        <v>129</v>
      </c>
      <c r="G27" s="8" t="s">
        <v>665</v>
      </c>
      <c r="H27" s="8" t="s">
        <v>9</v>
      </c>
      <c r="I27" s="9">
        <v>7301</v>
      </c>
      <c r="J27" s="9">
        <v>4386</v>
      </c>
    </row>
    <row r="28" spans="2:10" s="32" customFormat="1" ht="41.4" customHeight="1" x14ac:dyDescent="0.25">
      <c r="B28" s="52">
        <v>19</v>
      </c>
      <c r="C28" s="124" t="s">
        <v>679</v>
      </c>
      <c r="D28" s="102" t="s">
        <v>467</v>
      </c>
      <c r="E28" s="83" t="s">
        <v>678</v>
      </c>
      <c r="F28" s="8" t="s">
        <v>721</v>
      </c>
      <c r="G28" s="8" t="s">
        <v>578</v>
      </c>
      <c r="H28" s="8" t="s">
        <v>390</v>
      </c>
      <c r="I28" s="9">
        <v>23649</v>
      </c>
      <c r="J28" s="9">
        <v>3932</v>
      </c>
    </row>
    <row r="29" spans="2:10" s="32" customFormat="1" ht="41.4" customHeight="1" x14ac:dyDescent="0.25">
      <c r="B29" s="52">
        <v>20</v>
      </c>
      <c r="C29" s="125" t="s">
        <v>713</v>
      </c>
      <c r="D29" s="102" t="s">
        <v>698</v>
      </c>
      <c r="E29" s="83" t="s">
        <v>712</v>
      </c>
      <c r="F29" s="8" t="s">
        <v>720</v>
      </c>
      <c r="G29" s="8" t="s">
        <v>665</v>
      </c>
      <c r="H29" s="8" t="s">
        <v>9</v>
      </c>
      <c r="I29" s="9">
        <v>2880</v>
      </c>
      <c r="J29" s="9">
        <v>917</v>
      </c>
    </row>
    <row r="30" spans="2:10" s="32" customFormat="1" ht="41.4" customHeight="1" x14ac:dyDescent="0.25">
      <c r="B30" s="52">
        <v>21</v>
      </c>
      <c r="C30" s="125" t="s">
        <v>715</v>
      </c>
      <c r="D30" s="102" t="s">
        <v>698</v>
      </c>
      <c r="E30" s="83" t="s">
        <v>714</v>
      </c>
      <c r="F30" s="8" t="s">
        <v>716</v>
      </c>
      <c r="G30" s="8" t="s">
        <v>665</v>
      </c>
      <c r="H30" s="8" t="s">
        <v>9</v>
      </c>
      <c r="I30" s="9">
        <v>3306</v>
      </c>
      <c r="J30" s="9">
        <v>2944</v>
      </c>
    </row>
    <row r="31" spans="2:10" s="32" customFormat="1" ht="41.4" customHeight="1" x14ac:dyDescent="0.25">
      <c r="B31" s="52">
        <v>22</v>
      </c>
      <c r="C31" s="125" t="s">
        <v>741</v>
      </c>
      <c r="D31" s="102" t="s">
        <v>70</v>
      </c>
      <c r="E31" s="83" t="s">
        <v>742</v>
      </c>
      <c r="F31" s="8" t="s">
        <v>743</v>
      </c>
      <c r="G31" s="8" t="s">
        <v>578</v>
      </c>
      <c r="H31" s="8" t="s">
        <v>9</v>
      </c>
      <c r="I31" s="9">
        <v>1152</v>
      </c>
      <c r="J31" s="9">
        <v>566</v>
      </c>
    </row>
    <row r="32" spans="2:10" ht="26.5" thickBot="1" x14ac:dyDescent="0.65">
      <c r="B32" s="46"/>
      <c r="C32" s="84" t="s">
        <v>26</v>
      </c>
      <c r="D32" s="36"/>
      <c r="E32" s="36"/>
      <c r="F32" s="35"/>
      <c r="G32" s="53"/>
      <c r="H32" s="36"/>
      <c r="I32" s="37">
        <f>SUM(I10:I31)</f>
        <v>133706</v>
      </c>
      <c r="J32" s="37">
        <f>SUM(J10:J31)</f>
        <v>51104</v>
      </c>
    </row>
    <row r="34" spans="3:6" ht="28.75" customHeight="1" x14ac:dyDescent="0.3"/>
    <row r="35" spans="3:6" ht="36.75" customHeight="1" x14ac:dyDescent="0.35">
      <c r="C35" s="56"/>
      <c r="F35" s="30"/>
    </row>
    <row r="36" spans="3:6" x14ac:dyDescent="0.3">
      <c r="C36" s="57"/>
    </row>
  </sheetData>
  <autoFilter ref="C9:J32" xr:uid="{873C51B9-0AE0-4C0A-B9CB-4CF91D71969A}"/>
  <mergeCells count="2">
    <mergeCell ref="B5:J6"/>
    <mergeCell ref="B7:J8"/>
  </mergeCells>
  <hyperlinks>
    <hyperlink ref="C23" r:id="rId1" tooltip="Klikněte pro detail záznamu" xr:uid="{00000000-0004-0000-0000-00005F000000}"/>
    <hyperlink ref="C11" r:id="rId2" xr:uid="{D2962DC7-9648-4D1D-8DCB-6F3B4075D584}"/>
    <hyperlink ref="C21" r:id="rId3" tooltip="Klikněte pro detail záznamu" xr:uid="{829269EE-78DE-46B1-BD82-01C0F07368AE}"/>
    <hyperlink ref="C22" r:id="rId4" tooltip="Klikněte pro detail záznamu" xr:uid="{64E7E72D-B00A-4B9E-89A0-F21149F345D4}"/>
    <hyperlink ref="C10" r:id="rId5" xr:uid="{9B8ADF4A-CE86-465F-95D1-136D6F22AEEC}"/>
    <hyperlink ref="C25" r:id="rId6" xr:uid="{D64948B2-8C3A-48E1-BFB1-316F94A4C24C}"/>
    <hyperlink ref="C24" r:id="rId7" xr:uid="{DF8379AE-76B3-48E0-AAE8-7FAA277B6C46}"/>
    <hyperlink ref="C26" r:id="rId8" xr:uid="{E0E84D6A-96A8-4148-9FD6-D72C2D7291DF}"/>
    <hyperlink ref="C27" r:id="rId9" xr:uid="{F130F77E-1E97-425A-8B49-381B2566F455}"/>
    <hyperlink ref="C28" r:id="rId10" xr:uid="{83B09B37-7E8C-4CE5-A98A-468D31CBE6EC}"/>
    <hyperlink ref="C12" r:id="rId11" xr:uid="{A8CE5ED2-3989-4D73-82CD-9F0FED6E1B08}"/>
    <hyperlink ref="C13" r:id="rId12" xr:uid="{4D4BA257-D9D1-4FE1-AACA-D5CA51AC083D}"/>
    <hyperlink ref="C14" r:id="rId13" xr:uid="{7A77BA94-A1B5-4002-A2A9-BBA5D2B3218F}"/>
    <hyperlink ref="C15" r:id="rId14" xr:uid="{B87412D1-EBE2-42B6-B9DE-C81BA5825436}"/>
    <hyperlink ref="C16" r:id="rId15" xr:uid="{7E1C65CC-49DE-4DC8-AD96-12950D1B29AB}"/>
    <hyperlink ref="C17" r:id="rId16" xr:uid="{43DF1041-A6F8-4A3D-BD84-17985E480620}"/>
    <hyperlink ref="C20" r:id="rId17" xr:uid="{0E7A5F3A-D71D-4BF8-BFEB-67A14C3CC10C}"/>
    <hyperlink ref="C19" r:id="rId18" xr:uid="{83D12B40-E7A0-4D89-B2F6-37ECA826CE7A}"/>
    <hyperlink ref="C29" r:id="rId19" xr:uid="{37AED25A-CA94-4B33-9E67-7ECF56527DB4}"/>
    <hyperlink ref="C30" r:id="rId20" xr:uid="{F7B4AF7A-BFD6-4E36-843E-8DDCB93F2145}"/>
    <hyperlink ref="C31" r:id="rId21" xr:uid="{F7955C05-71F6-405B-AD52-62D557D124C4}"/>
    <hyperlink ref="C18" r:id="rId22" xr:uid="{2205480E-5D64-4F28-9E08-55C97D19BF22}"/>
  </hyperlinks>
  <pageMargins left="0.78740157499999996" right="0.78740157499999996" top="0.984251969" bottom="0.984251969" header="0.4921259845" footer="0.4921259845"/>
  <pageSetup paperSize="9" scale="55" orientation="portrait" horizontalDpi="300" verticalDpi="300" r:id="rId2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K45"/>
  <sheetViews>
    <sheetView zoomScale="70" zoomScaleNormal="70" zoomScaleSheetLayoutView="80" workbookViewId="0">
      <selection activeCell="J15" sqref="J15"/>
    </sheetView>
  </sheetViews>
  <sheetFormatPr defaultColWidth="8.81640625" defaultRowHeight="13" x14ac:dyDescent="0.3"/>
  <cols>
    <col min="1" max="1" width="5.453125" style="13" customWidth="1"/>
    <col min="2" max="2" width="3.90625" style="13" customWidth="1"/>
    <col min="3" max="3" width="17.08984375" style="13" customWidth="1"/>
    <col min="4" max="4" width="4.54296875" style="13" customWidth="1"/>
    <col min="5" max="5" width="4.453125" style="13" customWidth="1"/>
    <col min="6" max="6" width="39.54296875" style="13" customWidth="1"/>
    <col min="7" max="7" width="25" style="13" customWidth="1"/>
    <col min="8" max="8" width="11.90625" style="13" bestFit="1" customWidth="1"/>
    <col min="9" max="9" width="11.453125" style="13" bestFit="1" customWidth="1"/>
    <col min="10" max="10" width="21" style="13" customWidth="1"/>
    <col min="11" max="11" width="16" style="13" customWidth="1"/>
    <col min="12" max="16384" width="8.81640625" style="13"/>
  </cols>
  <sheetData>
    <row r="4" spans="2:11" ht="13.5" thickBot="1" x14ac:dyDescent="0.35"/>
    <row r="5" spans="2:11" ht="13" customHeight="1" x14ac:dyDescent="0.3">
      <c r="B5" s="144" t="s">
        <v>579</v>
      </c>
      <c r="C5" s="145"/>
      <c r="D5" s="145"/>
      <c r="E5" s="145"/>
      <c r="F5" s="145"/>
      <c r="G5" s="145"/>
      <c r="H5" s="145"/>
      <c r="I5" s="145"/>
      <c r="J5" s="145"/>
      <c r="K5" s="146"/>
    </row>
    <row r="6" spans="2:11" ht="13.5" customHeight="1" thickBot="1" x14ac:dyDescent="0.35">
      <c r="B6" s="147"/>
      <c r="C6" s="148"/>
      <c r="D6" s="148"/>
      <c r="E6" s="148"/>
      <c r="F6" s="148"/>
      <c r="G6" s="148"/>
      <c r="H6" s="148"/>
      <c r="I6" s="148"/>
      <c r="J6" s="148"/>
      <c r="K6" s="149"/>
    </row>
    <row r="7" spans="2:11" ht="13" customHeight="1" x14ac:dyDescent="0.3">
      <c r="B7" s="138" t="s">
        <v>11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1" ht="13.5" customHeight="1" thickBot="1" x14ac:dyDescent="0.35">
      <c r="B8" s="141"/>
      <c r="C8" s="142"/>
      <c r="D8" s="142"/>
      <c r="E8" s="142"/>
      <c r="F8" s="142"/>
      <c r="G8" s="142"/>
      <c r="H8" s="142"/>
      <c r="I8" s="142"/>
      <c r="J8" s="142"/>
      <c r="K8" s="143"/>
    </row>
    <row r="9" spans="2:11" ht="39" customHeight="1" thickBot="1" x14ac:dyDescent="0.35">
      <c r="B9" s="87"/>
      <c r="C9" s="88" t="s">
        <v>1</v>
      </c>
      <c r="D9" s="88"/>
      <c r="E9" s="88"/>
      <c r="F9" s="88" t="s">
        <v>3</v>
      </c>
      <c r="G9" s="88" t="s">
        <v>4</v>
      </c>
      <c r="H9" s="88" t="s">
        <v>5</v>
      </c>
      <c r="I9" s="88" t="s">
        <v>2</v>
      </c>
      <c r="J9" s="89" t="s">
        <v>645</v>
      </c>
      <c r="K9" s="95" t="s">
        <v>647</v>
      </c>
    </row>
    <row r="10" spans="2:11" ht="50" customHeight="1" x14ac:dyDescent="0.3">
      <c r="B10" s="85">
        <v>1</v>
      </c>
      <c r="C10" s="73" t="s">
        <v>61</v>
      </c>
      <c r="D10" s="86" t="s">
        <v>56</v>
      </c>
      <c r="E10" s="74" t="s">
        <v>64</v>
      </c>
      <c r="F10" s="74" t="s">
        <v>62</v>
      </c>
      <c r="G10" s="74" t="s">
        <v>63</v>
      </c>
      <c r="H10" s="74" t="s">
        <v>60</v>
      </c>
      <c r="I10" s="74" t="s">
        <v>6</v>
      </c>
      <c r="J10" s="75">
        <v>0</v>
      </c>
      <c r="K10" s="75">
        <v>0</v>
      </c>
    </row>
    <row r="11" spans="2:11" ht="50" customHeight="1" x14ac:dyDescent="0.3">
      <c r="B11" s="58">
        <v>2</v>
      </c>
      <c r="C11" s="12" t="s">
        <v>65</v>
      </c>
      <c r="D11" s="104" t="s">
        <v>56</v>
      </c>
      <c r="E11" s="10" t="s">
        <v>64</v>
      </c>
      <c r="F11" s="10" t="s">
        <v>66</v>
      </c>
      <c r="G11" s="10" t="s">
        <v>63</v>
      </c>
      <c r="H11" s="10" t="s">
        <v>60</v>
      </c>
      <c r="I11" s="10" t="s">
        <v>6</v>
      </c>
      <c r="J11" s="11">
        <v>0</v>
      </c>
      <c r="K11" s="11">
        <v>0</v>
      </c>
    </row>
    <row r="12" spans="2:11" ht="50" customHeight="1" x14ac:dyDescent="0.3">
      <c r="B12" s="52">
        <v>3</v>
      </c>
      <c r="C12" s="6" t="s">
        <v>739</v>
      </c>
      <c r="D12" s="8" t="s">
        <v>778</v>
      </c>
      <c r="E12" s="8" t="s">
        <v>64</v>
      </c>
      <c r="F12" s="8" t="s">
        <v>779</v>
      </c>
      <c r="G12" s="10" t="s">
        <v>63</v>
      </c>
      <c r="H12" s="8" t="s">
        <v>578</v>
      </c>
      <c r="I12" s="8" t="s">
        <v>6</v>
      </c>
      <c r="J12" s="61">
        <v>2483</v>
      </c>
      <c r="K12" s="61" t="s">
        <v>740</v>
      </c>
    </row>
    <row r="13" spans="2:11" ht="50" customHeight="1" thickBot="1" x14ac:dyDescent="0.35">
      <c r="B13" s="58">
        <v>4</v>
      </c>
      <c r="C13" s="12" t="s">
        <v>777</v>
      </c>
      <c r="D13" s="104" t="s">
        <v>778</v>
      </c>
      <c r="E13" s="10" t="s">
        <v>64</v>
      </c>
      <c r="F13" s="10" t="s">
        <v>776</v>
      </c>
      <c r="G13" s="10" t="s">
        <v>63</v>
      </c>
      <c r="H13" s="10" t="s">
        <v>643</v>
      </c>
      <c r="I13" s="10" t="s">
        <v>6</v>
      </c>
      <c r="J13" s="11">
        <v>14301</v>
      </c>
      <c r="K13" s="11">
        <v>14301</v>
      </c>
    </row>
    <row r="14" spans="2:11" ht="28.5" customHeight="1" thickBot="1" x14ac:dyDescent="0.65">
      <c r="B14" s="105"/>
      <c r="C14" s="38" t="s">
        <v>26</v>
      </c>
      <c r="D14" s="39"/>
      <c r="E14" s="39"/>
      <c r="F14" s="39"/>
      <c r="G14" s="40"/>
      <c r="H14" s="106"/>
      <c r="I14" s="39"/>
      <c r="J14" s="41">
        <f>SUM(J10:J13)</f>
        <v>16784</v>
      </c>
      <c r="K14" s="107">
        <f>SUM(K10:K13)</f>
        <v>14301</v>
      </c>
    </row>
    <row r="15" spans="2:11" x14ac:dyDescent="0.3">
      <c r="B15" s="15"/>
    </row>
    <row r="16" spans="2:11" x14ac:dyDescent="0.3">
      <c r="B16" s="15"/>
    </row>
    <row r="17" spans="2:2" x14ac:dyDescent="0.3">
      <c r="B17" s="16"/>
    </row>
    <row r="18" spans="2:2" x14ac:dyDescent="0.3">
      <c r="B18" s="15"/>
    </row>
    <row r="19" spans="2:2" x14ac:dyDescent="0.3">
      <c r="B19" s="15"/>
    </row>
    <row r="20" spans="2:2" x14ac:dyDescent="0.3">
      <c r="B20" s="16"/>
    </row>
    <row r="21" spans="2:2" x14ac:dyDescent="0.3">
      <c r="B21" s="15"/>
    </row>
    <row r="22" spans="2:2" x14ac:dyDescent="0.3">
      <c r="B22" s="15"/>
    </row>
    <row r="23" spans="2:2" x14ac:dyDescent="0.3">
      <c r="B23" s="16"/>
    </row>
    <row r="24" spans="2:2" x14ac:dyDescent="0.3">
      <c r="B24" s="15"/>
    </row>
    <row r="25" spans="2:2" x14ac:dyDescent="0.3">
      <c r="B25" s="15"/>
    </row>
    <row r="26" spans="2:2" x14ac:dyDescent="0.3">
      <c r="B26" s="16"/>
    </row>
    <row r="27" spans="2:2" x14ac:dyDescent="0.3">
      <c r="B27" s="15"/>
    </row>
    <row r="28" spans="2:2" x14ac:dyDescent="0.3">
      <c r="B28" s="15"/>
    </row>
    <row r="29" spans="2:2" x14ac:dyDescent="0.3">
      <c r="B29" s="16"/>
    </row>
    <row r="30" spans="2:2" x14ac:dyDescent="0.3">
      <c r="B30" s="15"/>
    </row>
    <row r="31" spans="2:2" x14ac:dyDescent="0.3">
      <c r="B31" s="15"/>
    </row>
    <row r="32" spans="2:2" x14ac:dyDescent="0.3">
      <c r="B32" s="16"/>
    </row>
    <row r="33" spans="2:2" x14ac:dyDescent="0.3">
      <c r="B33" s="15"/>
    </row>
    <row r="34" spans="2:2" x14ac:dyDescent="0.3">
      <c r="B34" s="15"/>
    </row>
    <row r="35" spans="2:2" x14ac:dyDescent="0.3">
      <c r="B35" s="16"/>
    </row>
    <row r="36" spans="2:2" x14ac:dyDescent="0.3">
      <c r="B36" s="15"/>
    </row>
    <row r="37" spans="2:2" x14ac:dyDescent="0.3">
      <c r="B37" s="15"/>
    </row>
    <row r="38" spans="2:2" x14ac:dyDescent="0.3">
      <c r="B38" s="16"/>
    </row>
    <row r="39" spans="2:2" x14ac:dyDescent="0.3">
      <c r="B39" s="15"/>
    </row>
    <row r="40" spans="2:2" x14ac:dyDescent="0.3">
      <c r="B40" s="15"/>
    </row>
    <row r="41" spans="2:2" x14ac:dyDescent="0.3">
      <c r="B41" s="16"/>
    </row>
    <row r="42" spans="2:2" x14ac:dyDescent="0.3">
      <c r="B42" s="15"/>
    </row>
    <row r="43" spans="2:2" x14ac:dyDescent="0.3">
      <c r="B43" s="15"/>
    </row>
    <row r="44" spans="2:2" x14ac:dyDescent="0.3">
      <c r="B44" s="16"/>
    </row>
    <row r="45" spans="2:2" x14ac:dyDescent="0.3">
      <c r="B45" s="15"/>
    </row>
  </sheetData>
  <autoFilter ref="C9:K14" xr:uid="{3A46B78C-0A8E-45D9-B596-016EB556E930}"/>
  <mergeCells count="2">
    <mergeCell ref="B7:K8"/>
    <mergeCell ref="B5:K6"/>
  </mergeCells>
  <phoneticPr fontId="4" type="noConversion"/>
  <hyperlinks>
    <hyperlink ref="C10" r:id="rId1" tooltip="Klikněte pro detail záznamu" xr:uid="{00000000-0004-0000-0100-000002000000}"/>
    <hyperlink ref="C11" r:id="rId2" tooltip="Klikněte pro detail záznamu" xr:uid="{910C153B-916B-4C32-BCE9-FE892310B550}"/>
    <hyperlink ref="C13" r:id="rId3" xr:uid="{CE2D8708-F9BF-47C3-8004-049C68DD4A17}"/>
    <hyperlink ref="C12" r:id="rId4" xr:uid="{251AF183-B514-439C-B058-1E35A0FA6E9F}"/>
  </hyperlinks>
  <pageMargins left="0.78740157499999996" right="0.78740157499999996" top="0.984251969" bottom="0.984251969" header="0.4921259845" footer="0.4921259845"/>
  <pageSetup paperSize="9" scale="37" orientation="portrait" horizontalDpi="300" verticalDpi="30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J12"/>
  <sheetViews>
    <sheetView zoomScale="70" zoomScaleNormal="70" zoomScaleSheetLayoutView="115" workbookViewId="0">
      <selection activeCell="L28" sqref="L28"/>
    </sheetView>
  </sheetViews>
  <sheetFormatPr defaultRowHeight="13" x14ac:dyDescent="0.3"/>
  <cols>
    <col min="1" max="1" width="4.453125" style="13" customWidth="1"/>
    <col min="2" max="2" width="4.08984375" style="13" customWidth="1"/>
    <col min="3" max="3" width="18.54296875" style="13" customWidth="1"/>
    <col min="4" max="4" width="5.54296875" style="13" customWidth="1"/>
    <col min="5" max="5" width="32.453125" style="13" customWidth="1"/>
    <col min="6" max="6" width="30.54296875" style="13" customWidth="1"/>
    <col min="7" max="7" width="13.453125" style="13" customWidth="1"/>
    <col min="8" max="8" width="10.54296875" style="13" customWidth="1"/>
    <col min="9" max="9" width="20.90625" style="13" customWidth="1"/>
    <col min="10" max="10" width="19.54296875" style="13" customWidth="1"/>
    <col min="12" max="12" width="39.453125" customWidth="1"/>
  </cols>
  <sheetData>
    <row r="4" spans="2:10" ht="13.5" thickBot="1" x14ac:dyDescent="0.35"/>
    <row r="5" spans="2:10" ht="12.75" customHeight="1" x14ac:dyDescent="0.3">
      <c r="B5" s="129" t="s">
        <v>580</v>
      </c>
      <c r="C5" s="130"/>
      <c r="D5" s="130"/>
      <c r="E5" s="130"/>
      <c r="F5" s="130"/>
      <c r="G5" s="130"/>
      <c r="H5" s="130"/>
      <c r="I5" s="130"/>
      <c r="J5" s="130"/>
    </row>
    <row r="6" spans="2:10" ht="12.75" customHeight="1" thickBot="1" x14ac:dyDescent="0.35">
      <c r="B6" s="132"/>
      <c r="C6" s="133"/>
      <c r="D6" s="133"/>
      <c r="E6" s="133"/>
      <c r="F6" s="133"/>
      <c r="G6" s="133"/>
      <c r="H6" s="133"/>
      <c r="I6" s="133"/>
      <c r="J6" s="133"/>
    </row>
    <row r="7" spans="2:10" ht="12.75" customHeight="1" x14ac:dyDescent="0.3">
      <c r="B7" s="129" t="s">
        <v>11</v>
      </c>
      <c r="C7" s="130"/>
      <c r="D7" s="130"/>
      <c r="E7" s="130"/>
      <c r="F7" s="130"/>
      <c r="G7" s="130"/>
      <c r="H7" s="130"/>
      <c r="I7" s="130"/>
      <c r="J7" s="130"/>
    </row>
    <row r="8" spans="2:10" ht="13.5" customHeight="1" thickBot="1" x14ac:dyDescent="0.35">
      <c r="B8" s="132"/>
      <c r="C8" s="133"/>
      <c r="D8" s="133"/>
      <c r="E8" s="133"/>
      <c r="F8" s="133"/>
      <c r="G8" s="133"/>
      <c r="H8" s="133"/>
      <c r="I8" s="133"/>
      <c r="J8" s="133"/>
    </row>
    <row r="9" spans="2:10" ht="54" customHeight="1" thickBot="1" x14ac:dyDescent="0.35">
      <c r="B9" s="94"/>
      <c r="C9" s="88" t="s">
        <v>1</v>
      </c>
      <c r="D9" s="88"/>
      <c r="E9" s="88" t="s">
        <v>3</v>
      </c>
      <c r="F9" s="88" t="s">
        <v>4</v>
      </c>
      <c r="G9" s="89" t="s">
        <v>5</v>
      </c>
      <c r="H9" s="89" t="s">
        <v>2</v>
      </c>
      <c r="I9" s="89" t="s">
        <v>645</v>
      </c>
      <c r="J9" s="95" t="s">
        <v>646</v>
      </c>
    </row>
    <row r="10" spans="2:10" ht="50" customHeight="1" x14ac:dyDescent="0.3">
      <c r="B10" s="96">
        <v>1</v>
      </c>
      <c r="C10" s="91" t="s">
        <v>170</v>
      </c>
      <c r="D10" s="92" t="s">
        <v>12</v>
      </c>
      <c r="E10" s="93" t="s">
        <v>171</v>
      </c>
      <c r="F10" s="93" t="s">
        <v>172</v>
      </c>
      <c r="G10" s="93" t="s">
        <v>158</v>
      </c>
      <c r="H10" s="93" t="s">
        <v>7</v>
      </c>
      <c r="I10" s="75">
        <v>693</v>
      </c>
      <c r="J10" s="75">
        <v>693</v>
      </c>
    </row>
    <row r="11" spans="2:10" ht="50" customHeight="1" thickBot="1" x14ac:dyDescent="0.35">
      <c r="B11" s="112">
        <v>2</v>
      </c>
      <c r="C11" s="108" t="s">
        <v>244</v>
      </c>
      <c r="D11" s="109" t="s">
        <v>12</v>
      </c>
      <c r="E11" s="110" t="s">
        <v>245</v>
      </c>
      <c r="F11" s="110" t="s">
        <v>246</v>
      </c>
      <c r="G11" s="110" t="s">
        <v>157</v>
      </c>
      <c r="H11" s="110" t="s">
        <v>7</v>
      </c>
      <c r="I11" s="11">
        <v>853</v>
      </c>
      <c r="J11" s="11">
        <v>853</v>
      </c>
    </row>
    <row r="12" spans="2:10" ht="29.25" customHeight="1" thickBot="1" x14ac:dyDescent="0.65">
      <c r="B12" s="42"/>
      <c r="C12" s="38" t="s">
        <v>26</v>
      </c>
      <c r="D12" s="39"/>
      <c r="E12" s="39"/>
      <c r="F12" s="40"/>
      <c r="G12" s="106"/>
      <c r="H12" s="39"/>
      <c r="I12" s="41">
        <f>SUM(I10:I11)</f>
        <v>1546</v>
      </c>
      <c r="J12" s="107">
        <f>SUM(J10:J11)</f>
        <v>1546</v>
      </c>
    </row>
  </sheetData>
  <autoFilter ref="C9:J12" xr:uid="{BCF936D6-926A-4E09-BB22-C912ABA56DEA}"/>
  <mergeCells count="2">
    <mergeCell ref="B5:J6"/>
    <mergeCell ref="B7:J8"/>
  </mergeCells>
  <phoneticPr fontId="4" type="noConversion"/>
  <hyperlinks>
    <hyperlink ref="C10" r:id="rId1" xr:uid="{E334C71B-D4A7-4BBD-AA15-A01FD8639CC3}"/>
    <hyperlink ref="C11" r:id="rId2" xr:uid="{B186F560-3AF8-4289-90F6-8CE3E0F08D93}"/>
  </hyperlinks>
  <pageMargins left="0.78740157499999996" right="0.78740157499999996" top="0.984251969" bottom="0.984251969" header="0.4921259845" footer="0.4921259845"/>
  <pageSetup paperSize="9" scale="56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J47"/>
  <sheetViews>
    <sheetView topLeftCell="A16" zoomScale="70" zoomScaleNormal="70" zoomScaleSheetLayoutView="80" workbookViewId="0">
      <selection activeCell="L63" sqref="L63"/>
    </sheetView>
  </sheetViews>
  <sheetFormatPr defaultColWidth="8.90625" defaultRowHeight="13" x14ac:dyDescent="0.3"/>
  <cols>
    <col min="1" max="1" width="6.54296875" style="13" customWidth="1"/>
    <col min="2" max="2" width="8.453125" style="13" customWidth="1"/>
    <col min="3" max="3" width="19.453125" style="14" customWidth="1"/>
    <col min="4" max="4" width="6.54296875" style="13" customWidth="1"/>
    <col min="5" max="5" width="43" style="32" customWidth="1"/>
    <col min="6" max="6" width="25.54296875" style="13" customWidth="1"/>
    <col min="7" max="7" width="11.90625" style="13" bestFit="1" customWidth="1"/>
    <col min="8" max="8" width="9.90625" style="13" bestFit="1" customWidth="1"/>
    <col min="9" max="9" width="21.453125" style="13" customWidth="1"/>
    <col min="10" max="10" width="16.453125" style="13" bestFit="1" customWidth="1"/>
    <col min="11" max="11" width="8.90625" style="13"/>
    <col min="12" max="12" width="17.453125" style="13" customWidth="1"/>
    <col min="13" max="16384" width="8.90625" style="13"/>
  </cols>
  <sheetData>
    <row r="5" spans="2:10" ht="13.5" thickBot="1" x14ac:dyDescent="0.35"/>
    <row r="6" spans="2:10" ht="12.75" customHeight="1" x14ac:dyDescent="0.3">
      <c r="B6" s="129" t="s">
        <v>581</v>
      </c>
      <c r="C6" s="130"/>
      <c r="D6" s="130"/>
      <c r="E6" s="130"/>
      <c r="F6" s="130"/>
      <c r="G6" s="130"/>
      <c r="H6" s="130"/>
      <c r="I6" s="130"/>
      <c r="J6" s="131"/>
    </row>
    <row r="7" spans="2:10" ht="32.4" customHeight="1" thickBot="1" x14ac:dyDescent="0.35">
      <c r="B7" s="150"/>
      <c r="C7" s="151"/>
      <c r="D7" s="151"/>
      <c r="E7" s="151"/>
      <c r="F7" s="151"/>
      <c r="G7" s="151"/>
      <c r="H7" s="151"/>
      <c r="I7" s="151"/>
      <c r="J7" s="152"/>
    </row>
    <row r="8" spans="2:10" ht="15.75" customHeight="1" x14ac:dyDescent="0.3">
      <c r="B8" s="129" t="s">
        <v>11</v>
      </c>
      <c r="C8" s="130"/>
      <c r="D8" s="130"/>
      <c r="E8" s="130"/>
      <c r="F8" s="130"/>
      <c r="G8" s="130"/>
      <c r="H8" s="130"/>
      <c r="I8" s="130"/>
      <c r="J8" s="131"/>
    </row>
    <row r="9" spans="2:10" ht="12.75" customHeight="1" thickBot="1" x14ac:dyDescent="0.35">
      <c r="B9" s="132"/>
      <c r="C9" s="133"/>
      <c r="D9" s="133"/>
      <c r="E9" s="133"/>
      <c r="F9" s="133"/>
      <c r="G9" s="133"/>
      <c r="H9" s="133"/>
      <c r="I9" s="133"/>
      <c r="J9" s="134"/>
    </row>
    <row r="10" spans="2:10" ht="57.65" customHeight="1" thickBot="1" x14ac:dyDescent="0.35">
      <c r="B10" s="94"/>
      <c r="C10" s="89" t="s">
        <v>1</v>
      </c>
      <c r="D10" s="89"/>
      <c r="E10" s="89" t="s">
        <v>3</v>
      </c>
      <c r="F10" s="89" t="s">
        <v>4</v>
      </c>
      <c r="G10" s="89" t="s">
        <v>5</v>
      </c>
      <c r="H10" s="89" t="s">
        <v>2</v>
      </c>
      <c r="I10" s="89" t="s">
        <v>645</v>
      </c>
      <c r="J10" s="95" t="s">
        <v>646</v>
      </c>
    </row>
    <row r="11" spans="2:10" ht="50" customHeight="1" x14ac:dyDescent="0.3">
      <c r="B11" s="96">
        <v>1</v>
      </c>
      <c r="C11" s="91" t="s">
        <v>73</v>
      </c>
      <c r="D11" s="75" t="s">
        <v>12</v>
      </c>
      <c r="E11" s="93" t="s">
        <v>74</v>
      </c>
      <c r="F11" s="93" t="s">
        <v>281</v>
      </c>
      <c r="G11" s="93" t="s">
        <v>60</v>
      </c>
      <c r="H11" s="93" t="s">
        <v>7</v>
      </c>
      <c r="I11" s="75">
        <v>0</v>
      </c>
      <c r="J11" s="75">
        <v>0</v>
      </c>
    </row>
    <row r="12" spans="2:10" ht="50" customHeight="1" x14ac:dyDescent="0.3">
      <c r="B12" s="52">
        <v>2</v>
      </c>
      <c r="C12" s="17" t="s">
        <v>75</v>
      </c>
      <c r="D12" s="9" t="s">
        <v>12</v>
      </c>
      <c r="E12" s="69" t="s">
        <v>76</v>
      </c>
      <c r="F12" s="69" t="s">
        <v>77</v>
      </c>
      <c r="G12" s="69" t="s">
        <v>60</v>
      </c>
      <c r="H12" s="69" t="s">
        <v>7</v>
      </c>
      <c r="I12" s="9">
        <v>0</v>
      </c>
      <c r="J12" s="9">
        <v>0</v>
      </c>
    </row>
    <row r="13" spans="2:10" ht="50" customHeight="1" x14ac:dyDescent="0.3">
      <c r="B13" s="52">
        <v>3</v>
      </c>
      <c r="C13" s="17" t="s">
        <v>78</v>
      </c>
      <c r="D13" s="9" t="s">
        <v>12</v>
      </c>
      <c r="E13" s="69" t="s">
        <v>79</v>
      </c>
      <c r="F13" s="69" t="s">
        <v>80</v>
      </c>
      <c r="G13" s="69" t="s">
        <v>60</v>
      </c>
      <c r="H13" s="69" t="s">
        <v>7</v>
      </c>
      <c r="I13" s="9">
        <v>0</v>
      </c>
      <c r="J13" s="9">
        <v>0</v>
      </c>
    </row>
    <row r="14" spans="2:10" ht="50" customHeight="1" x14ac:dyDescent="0.3">
      <c r="B14" s="52">
        <v>4</v>
      </c>
      <c r="C14" s="17" t="s">
        <v>81</v>
      </c>
      <c r="D14" s="9" t="s">
        <v>12</v>
      </c>
      <c r="E14" s="69" t="s">
        <v>82</v>
      </c>
      <c r="F14" s="69" t="s">
        <v>267</v>
      </c>
      <c r="G14" s="69" t="s">
        <v>60</v>
      </c>
      <c r="H14" s="69" t="s">
        <v>7</v>
      </c>
      <c r="I14" s="9">
        <v>0</v>
      </c>
      <c r="J14" s="9">
        <v>0</v>
      </c>
    </row>
    <row r="15" spans="2:10" ht="50" customHeight="1" x14ac:dyDescent="0.3">
      <c r="B15" s="52">
        <v>5</v>
      </c>
      <c r="C15" s="17" t="s">
        <v>83</v>
      </c>
      <c r="D15" s="9" t="s">
        <v>12</v>
      </c>
      <c r="E15" s="69" t="s">
        <v>84</v>
      </c>
      <c r="F15" s="69" t="s">
        <v>85</v>
      </c>
      <c r="G15" s="69" t="s">
        <v>60</v>
      </c>
      <c r="H15" s="69" t="s">
        <v>7</v>
      </c>
      <c r="I15" s="9">
        <v>0</v>
      </c>
      <c r="J15" s="9">
        <v>0</v>
      </c>
    </row>
    <row r="16" spans="2:10" ht="50" customHeight="1" x14ac:dyDescent="0.3">
      <c r="B16" s="52">
        <v>6</v>
      </c>
      <c r="C16" s="17" t="s">
        <v>86</v>
      </c>
      <c r="D16" s="9" t="s">
        <v>12</v>
      </c>
      <c r="E16" s="69" t="s">
        <v>87</v>
      </c>
      <c r="F16" s="69" t="s">
        <v>88</v>
      </c>
      <c r="G16" s="69" t="s">
        <v>60</v>
      </c>
      <c r="H16" s="69" t="s">
        <v>7</v>
      </c>
      <c r="I16" s="9">
        <v>0</v>
      </c>
      <c r="J16" s="9">
        <v>0</v>
      </c>
    </row>
    <row r="17" spans="2:10" ht="50" customHeight="1" x14ac:dyDescent="0.3">
      <c r="B17" s="52">
        <v>7</v>
      </c>
      <c r="C17" s="17" t="s">
        <v>94</v>
      </c>
      <c r="D17" s="9" t="s">
        <v>51</v>
      </c>
      <c r="E17" s="69" t="s">
        <v>95</v>
      </c>
      <c r="F17" s="69" t="s">
        <v>268</v>
      </c>
      <c r="G17" s="69" t="s">
        <v>67</v>
      </c>
      <c r="H17" s="69" t="s">
        <v>7</v>
      </c>
      <c r="I17" s="9">
        <v>8708</v>
      </c>
      <c r="J17" s="9">
        <v>5680</v>
      </c>
    </row>
    <row r="18" spans="2:10" ht="50" customHeight="1" x14ac:dyDescent="0.3">
      <c r="B18" s="52">
        <v>8</v>
      </c>
      <c r="C18" s="17" t="s">
        <v>167</v>
      </c>
      <c r="D18" s="9" t="s">
        <v>12</v>
      </c>
      <c r="E18" s="69" t="s">
        <v>168</v>
      </c>
      <c r="F18" s="69" t="s">
        <v>169</v>
      </c>
      <c r="G18" s="69" t="s">
        <v>158</v>
      </c>
      <c r="H18" s="69" t="s">
        <v>7</v>
      </c>
      <c r="I18" s="9">
        <v>1389</v>
      </c>
      <c r="J18" s="9">
        <v>1389</v>
      </c>
    </row>
    <row r="19" spans="2:10" ht="50" customHeight="1" x14ac:dyDescent="0.3">
      <c r="B19" s="52">
        <v>9</v>
      </c>
      <c r="C19" s="17" t="s">
        <v>184</v>
      </c>
      <c r="D19" s="9" t="s">
        <v>12</v>
      </c>
      <c r="E19" s="69" t="s">
        <v>185</v>
      </c>
      <c r="F19" s="69" t="s">
        <v>186</v>
      </c>
      <c r="G19" s="69" t="s">
        <v>158</v>
      </c>
      <c r="H19" s="69" t="s">
        <v>7</v>
      </c>
      <c r="I19" s="9">
        <v>715</v>
      </c>
      <c r="J19" s="9">
        <v>715</v>
      </c>
    </row>
    <row r="20" spans="2:10" ht="50" customHeight="1" x14ac:dyDescent="0.3">
      <c r="B20" s="52">
        <v>10</v>
      </c>
      <c r="C20" s="17" t="s">
        <v>190</v>
      </c>
      <c r="D20" s="9" t="s">
        <v>12</v>
      </c>
      <c r="E20" s="69" t="s">
        <v>191</v>
      </c>
      <c r="F20" s="69" t="s">
        <v>192</v>
      </c>
      <c r="G20" s="69" t="s">
        <v>158</v>
      </c>
      <c r="H20" s="69" t="s">
        <v>7</v>
      </c>
      <c r="I20" s="9">
        <v>2119</v>
      </c>
      <c r="J20" s="9">
        <v>417</v>
      </c>
    </row>
    <row r="21" spans="2:10" ht="50" customHeight="1" x14ac:dyDescent="0.3">
      <c r="B21" s="52">
        <v>11</v>
      </c>
      <c r="C21" s="17" t="s">
        <v>198</v>
      </c>
      <c r="D21" s="9" t="s">
        <v>12</v>
      </c>
      <c r="E21" s="69" t="s">
        <v>199</v>
      </c>
      <c r="F21" s="69" t="s">
        <v>282</v>
      </c>
      <c r="G21" s="69" t="s">
        <v>158</v>
      </c>
      <c r="H21" s="69" t="s">
        <v>7</v>
      </c>
      <c r="I21" s="9">
        <v>1850</v>
      </c>
      <c r="J21" s="9">
        <v>1850</v>
      </c>
    </row>
    <row r="22" spans="2:10" ht="50" customHeight="1" x14ac:dyDescent="0.3">
      <c r="B22" s="52">
        <v>12</v>
      </c>
      <c r="C22" s="17" t="s">
        <v>202</v>
      </c>
      <c r="D22" s="9" t="s">
        <v>12</v>
      </c>
      <c r="E22" s="69" t="s">
        <v>203</v>
      </c>
      <c r="F22" s="69" t="s">
        <v>210</v>
      </c>
      <c r="G22" s="69" t="s">
        <v>158</v>
      </c>
      <c r="H22" s="69" t="s">
        <v>7</v>
      </c>
      <c r="I22" s="9">
        <v>1488</v>
      </c>
      <c r="J22" s="9">
        <v>303</v>
      </c>
    </row>
    <row r="23" spans="2:10" ht="50" customHeight="1" x14ac:dyDescent="0.3">
      <c r="B23" s="52">
        <v>13</v>
      </c>
      <c r="C23" s="17" t="s">
        <v>304</v>
      </c>
      <c r="D23" s="9" t="s">
        <v>12</v>
      </c>
      <c r="E23" s="69" t="s">
        <v>305</v>
      </c>
      <c r="F23" s="69" t="s">
        <v>306</v>
      </c>
      <c r="G23" s="69" t="s">
        <v>157</v>
      </c>
      <c r="H23" s="69" t="s">
        <v>7</v>
      </c>
      <c r="I23" s="9">
        <v>1221</v>
      </c>
      <c r="J23" s="9">
        <v>782</v>
      </c>
    </row>
    <row r="24" spans="2:10" ht="50" customHeight="1" x14ac:dyDescent="0.3">
      <c r="B24" s="52">
        <v>14</v>
      </c>
      <c r="C24" s="6" t="s">
        <v>318</v>
      </c>
      <c r="D24" s="9" t="s">
        <v>12</v>
      </c>
      <c r="E24" s="8" t="s">
        <v>319</v>
      </c>
      <c r="F24" s="8" t="s">
        <v>774</v>
      </c>
      <c r="G24" s="8" t="s">
        <v>329</v>
      </c>
      <c r="H24" s="8" t="s">
        <v>7</v>
      </c>
      <c r="I24" s="61">
        <v>316</v>
      </c>
      <c r="J24" s="61" t="s">
        <v>449</v>
      </c>
    </row>
    <row r="25" spans="2:10" ht="50" customHeight="1" x14ac:dyDescent="0.3">
      <c r="B25" s="52">
        <v>15</v>
      </c>
      <c r="C25" s="6" t="s">
        <v>316</v>
      </c>
      <c r="D25" s="9" t="s">
        <v>12</v>
      </c>
      <c r="E25" s="8" t="s">
        <v>317</v>
      </c>
      <c r="F25" s="8" t="s">
        <v>324</v>
      </c>
      <c r="G25" s="8" t="s">
        <v>329</v>
      </c>
      <c r="H25" s="8" t="s">
        <v>7</v>
      </c>
      <c r="I25" s="61">
        <v>1009</v>
      </c>
      <c r="J25" s="61">
        <v>1009</v>
      </c>
    </row>
    <row r="26" spans="2:10" ht="50" customHeight="1" x14ac:dyDescent="0.3">
      <c r="B26" s="52">
        <v>16</v>
      </c>
      <c r="C26" s="6" t="s">
        <v>320</v>
      </c>
      <c r="D26" s="9" t="s">
        <v>12</v>
      </c>
      <c r="E26" s="8" t="s">
        <v>321</v>
      </c>
      <c r="F26" s="8" t="s">
        <v>722</v>
      </c>
      <c r="G26" s="8" t="s">
        <v>329</v>
      </c>
      <c r="H26" s="8" t="s">
        <v>7</v>
      </c>
      <c r="I26" s="61">
        <v>906</v>
      </c>
      <c r="J26" s="61">
        <v>906</v>
      </c>
    </row>
    <row r="27" spans="2:10" ht="50" customHeight="1" x14ac:dyDescent="0.3">
      <c r="B27" s="52">
        <v>17</v>
      </c>
      <c r="C27" s="6" t="s">
        <v>325</v>
      </c>
      <c r="D27" s="9" t="s">
        <v>12</v>
      </c>
      <c r="E27" s="8" t="s">
        <v>327</v>
      </c>
      <c r="F27" s="8" t="s">
        <v>326</v>
      </c>
      <c r="G27" s="8" t="s">
        <v>329</v>
      </c>
      <c r="H27" s="8" t="s">
        <v>7</v>
      </c>
      <c r="I27" s="61">
        <v>1972</v>
      </c>
      <c r="J27" s="61">
        <v>1972</v>
      </c>
    </row>
    <row r="28" spans="2:10" ht="50" customHeight="1" x14ac:dyDescent="0.3">
      <c r="B28" s="52">
        <v>18</v>
      </c>
      <c r="C28" s="6" t="s">
        <v>322</v>
      </c>
      <c r="D28" s="9" t="s">
        <v>12</v>
      </c>
      <c r="E28" s="8" t="s">
        <v>323</v>
      </c>
      <c r="F28" s="8" t="s">
        <v>328</v>
      </c>
      <c r="G28" s="8" t="s">
        <v>329</v>
      </c>
      <c r="H28" s="8" t="s">
        <v>7</v>
      </c>
      <c r="I28" s="61">
        <v>949</v>
      </c>
      <c r="J28" s="61">
        <v>474</v>
      </c>
    </row>
    <row r="29" spans="2:10" ht="50" customHeight="1" x14ac:dyDescent="0.3">
      <c r="B29" s="52">
        <v>19</v>
      </c>
      <c r="C29" s="6" t="s">
        <v>521</v>
      </c>
      <c r="D29" s="9" t="s">
        <v>12</v>
      </c>
      <c r="E29" s="8" t="s">
        <v>723</v>
      </c>
      <c r="F29" s="8" t="s">
        <v>696</v>
      </c>
      <c r="G29" s="8" t="s">
        <v>665</v>
      </c>
      <c r="H29" s="8" t="s">
        <v>7</v>
      </c>
      <c r="I29" s="61">
        <v>1490</v>
      </c>
      <c r="J29" s="61">
        <v>421</v>
      </c>
    </row>
    <row r="30" spans="2:10" ht="50" customHeight="1" x14ac:dyDescent="0.3">
      <c r="B30" s="52">
        <v>21</v>
      </c>
      <c r="C30" s="6" t="s">
        <v>695</v>
      </c>
      <c r="D30" s="9" t="s">
        <v>12</v>
      </c>
      <c r="E30" s="8" t="s">
        <v>694</v>
      </c>
      <c r="F30" s="8" t="s">
        <v>697</v>
      </c>
      <c r="G30" s="8" t="s">
        <v>665</v>
      </c>
      <c r="H30" s="8" t="s">
        <v>7</v>
      </c>
      <c r="I30" s="61">
        <v>960</v>
      </c>
      <c r="J30" s="61">
        <v>498</v>
      </c>
    </row>
    <row r="31" spans="2:10" ht="50" customHeight="1" x14ac:dyDescent="0.3">
      <c r="B31" s="52">
        <v>22</v>
      </c>
      <c r="C31" s="17" t="s">
        <v>130</v>
      </c>
      <c r="D31" s="9" t="s">
        <v>19</v>
      </c>
      <c r="E31" s="69" t="s">
        <v>131</v>
      </c>
      <c r="F31" s="69" t="s">
        <v>270</v>
      </c>
      <c r="G31" s="69" t="s">
        <v>60</v>
      </c>
      <c r="H31" s="8" t="s">
        <v>9</v>
      </c>
      <c r="I31" s="9">
        <v>2841</v>
      </c>
      <c r="J31" s="9">
        <v>219</v>
      </c>
    </row>
    <row r="32" spans="2:10" ht="50" customHeight="1" x14ac:dyDescent="0.3">
      <c r="B32" s="52">
        <v>23</v>
      </c>
      <c r="C32" s="6" t="s">
        <v>136</v>
      </c>
      <c r="D32" s="61" t="s">
        <v>19</v>
      </c>
      <c r="E32" s="8" t="s">
        <v>137</v>
      </c>
      <c r="F32" s="8" t="s">
        <v>271</v>
      </c>
      <c r="G32" s="8" t="s">
        <v>60</v>
      </c>
      <c r="H32" s="8" t="s">
        <v>9</v>
      </c>
      <c r="I32" s="9">
        <v>1236</v>
      </c>
      <c r="J32" s="9">
        <v>1236</v>
      </c>
    </row>
    <row r="33" spans="2:10" ht="50" customHeight="1" x14ac:dyDescent="0.3">
      <c r="B33" s="52">
        <v>24</v>
      </c>
      <c r="C33" s="6" t="s">
        <v>292</v>
      </c>
      <c r="D33" s="61" t="s">
        <v>19</v>
      </c>
      <c r="E33" s="8" t="s">
        <v>293</v>
      </c>
      <c r="F33" s="8" t="s">
        <v>294</v>
      </c>
      <c r="G33" s="8" t="s">
        <v>158</v>
      </c>
      <c r="H33" s="8" t="s">
        <v>9</v>
      </c>
      <c r="I33" s="9">
        <v>1176</v>
      </c>
      <c r="J33" s="9">
        <v>361</v>
      </c>
    </row>
    <row r="34" spans="2:10" ht="50" customHeight="1" x14ac:dyDescent="0.3">
      <c r="B34" s="52">
        <v>25</v>
      </c>
      <c r="C34" s="6" t="s">
        <v>331</v>
      </c>
      <c r="D34" s="61" t="s">
        <v>332</v>
      </c>
      <c r="E34" s="8" t="s">
        <v>333</v>
      </c>
      <c r="F34" s="8" t="s">
        <v>377</v>
      </c>
      <c r="G34" s="8" t="s">
        <v>329</v>
      </c>
      <c r="H34" s="8" t="s">
        <v>9</v>
      </c>
      <c r="I34" s="61">
        <v>3499</v>
      </c>
      <c r="J34" s="61">
        <v>1466</v>
      </c>
    </row>
    <row r="35" spans="2:10" ht="50" customHeight="1" x14ac:dyDescent="0.3">
      <c r="B35" s="52">
        <v>26</v>
      </c>
      <c r="C35" s="6" t="s">
        <v>443</v>
      </c>
      <c r="D35" s="61" t="s">
        <v>330</v>
      </c>
      <c r="E35" s="8" t="s">
        <v>442</v>
      </c>
      <c r="F35" s="8" t="s">
        <v>444</v>
      </c>
      <c r="G35" s="8" t="s">
        <v>158</v>
      </c>
      <c r="H35" s="8" t="s">
        <v>9</v>
      </c>
      <c r="I35" s="61">
        <v>620</v>
      </c>
      <c r="J35" s="61">
        <v>620</v>
      </c>
    </row>
    <row r="36" spans="2:10" ht="50" customHeight="1" x14ac:dyDescent="0.3">
      <c r="B36" s="52">
        <v>27</v>
      </c>
      <c r="C36" s="6" t="s">
        <v>481</v>
      </c>
      <c r="D36" s="61" t="s">
        <v>20</v>
      </c>
      <c r="E36" s="8" t="s">
        <v>482</v>
      </c>
      <c r="F36" s="8" t="s">
        <v>483</v>
      </c>
      <c r="G36" s="8" t="s">
        <v>643</v>
      </c>
      <c r="H36" s="8" t="s">
        <v>10</v>
      </c>
      <c r="I36" s="9">
        <v>5062</v>
      </c>
      <c r="J36" s="61">
        <v>3478</v>
      </c>
    </row>
    <row r="37" spans="2:10" ht="50" customHeight="1" x14ac:dyDescent="0.3">
      <c r="B37" s="52">
        <v>28</v>
      </c>
      <c r="C37" s="6" t="s">
        <v>644</v>
      </c>
      <c r="D37" s="61" t="s">
        <v>20</v>
      </c>
      <c r="E37" s="8" t="s">
        <v>494</v>
      </c>
      <c r="F37" s="8" t="s">
        <v>495</v>
      </c>
      <c r="G37" s="8" t="s">
        <v>643</v>
      </c>
      <c r="H37" s="8" t="s">
        <v>10</v>
      </c>
      <c r="I37" s="9">
        <v>5081</v>
      </c>
      <c r="J37" s="61">
        <v>936</v>
      </c>
    </row>
    <row r="38" spans="2:10" ht="50" customHeight="1" x14ac:dyDescent="0.3">
      <c r="B38" s="52">
        <v>29</v>
      </c>
      <c r="C38" s="6" t="s">
        <v>598</v>
      </c>
      <c r="D38" s="61" t="s">
        <v>20</v>
      </c>
      <c r="E38" s="8" t="s">
        <v>496</v>
      </c>
      <c r="F38" s="8" t="s">
        <v>497</v>
      </c>
      <c r="G38" s="8" t="s">
        <v>643</v>
      </c>
      <c r="H38" s="8" t="s">
        <v>10</v>
      </c>
      <c r="I38" s="9">
        <v>3864</v>
      </c>
      <c r="J38" s="61">
        <v>2125</v>
      </c>
    </row>
    <row r="39" spans="2:10" ht="50" customHeight="1" x14ac:dyDescent="0.3">
      <c r="B39" s="52">
        <v>30</v>
      </c>
      <c r="C39" s="6" t="s">
        <v>499</v>
      </c>
      <c r="D39" s="61" t="s">
        <v>20</v>
      </c>
      <c r="E39" s="8" t="s">
        <v>498</v>
      </c>
      <c r="F39" s="8" t="s">
        <v>269</v>
      </c>
      <c r="G39" s="8" t="s">
        <v>643</v>
      </c>
      <c r="H39" s="8" t="s">
        <v>10</v>
      </c>
      <c r="I39" s="9">
        <v>3401</v>
      </c>
      <c r="J39" s="61">
        <v>2405</v>
      </c>
    </row>
    <row r="40" spans="2:10" ht="50" customHeight="1" x14ac:dyDescent="0.3">
      <c r="B40" s="52">
        <v>31</v>
      </c>
      <c r="C40" s="6" t="s">
        <v>503</v>
      </c>
      <c r="D40" s="61" t="s">
        <v>20</v>
      </c>
      <c r="E40" s="8" t="s">
        <v>502</v>
      </c>
      <c r="F40" s="8" t="s">
        <v>504</v>
      </c>
      <c r="G40" s="8" t="s">
        <v>643</v>
      </c>
      <c r="H40" s="8" t="s">
        <v>10</v>
      </c>
      <c r="I40" s="9">
        <v>2293</v>
      </c>
      <c r="J40" s="61">
        <v>2293</v>
      </c>
    </row>
    <row r="41" spans="2:10" ht="50" customHeight="1" x14ac:dyDescent="0.3">
      <c r="B41" s="52">
        <v>32</v>
      </c>
      <c r="C41" s="6" t="s">
        <v>651</v>
      </c>
      <c r="D41" s="61" t="s">
        <v>778</v>
      </c>
      <c r="E41" s="8" t="s">
        <v>650</v>
      </c>
      <c r="F41" s="8" t="s">
        <v>652</v>
      </c>
      <c r="G41" s="8" t="s">
        <v>665</v>
      </c>
      <c r="H41" s="8" t="s">
        <v>6</v>
      </c>
      <c r="I41" s="61">
        <v>3420</v>
      </c>
      <c r="J41" s="61">
        <v>3420</v>
      </c>
    </row>
    <row r="42" spans="2:10" ht="50" customHeight="1" x14ac:dyDescent="0.3">
      <c r="B42" s="52">
        <v>33</v>
      </c>
      <c r="C42" s="6" t="s">
        <v>719</v>
      </c>
      <c r="D42" s="70" t="s">
        <v>766</v>
      </c>
      <c r="E42" s="8" t="s">
        <v>718</v>
      </c>
      <c r="F42" s="8" t="s">
        <v>722</v>
      </c>
      <c r="G42" s="8" t="s">
        <v>665</v>
      </c>
      <c r="H42" s="8" t="s">
        <v>8</v>
      </c>
      <c r="I42" s="9">
        <v>875</v>
      </c>
      <c r="J42" s="61">
        <v>455</v>
      </c>
    </row>
    <row r="43" spans="2:10" ht="50" customHeight="1" x14ac:dyDescent="0.3">
      <c r="B43" s="52">
        <v>34</v>
      </c>
      <c r="C43" s="6" t="s">
        <v>732</v>
      </c>
      <c r="D43" s="70" t="s">
        <v>734</v>
      </c>
      <c r="E43" s="8" t="s">
        <v>731</v>
      </c>
      <c r="F43" s="8" t="s">
        <v>733</v>
      </c>
      <c r="G43" s="8" t="s">
        <v>578</v>
      </c>
      <c r="H43" s="8" t="s">
        <v>7</v>
      </c>
      <c r="I43" s="61">
        <v>1084</v>
      </c>
      <c r="J43" s="61">
        <v>585</v>
      </c>
    </row>
    <row r="44" spans="2:10" ht="71.400000000000006" customHeight="1" x14ac:dyDescent="0.3">
      <c r="B44" s="52">
        <v>35</v>
      </c>
      <c r="C44" s="6" t="s">
        <v>751</v>
      </c>
      <c r="D44" s="70" t="s">
        <v>754</v>
      </c>
      <c r="E44" s="8" t="s">
        <v>749</v>
      </c>
      <c r="F44" s="8" t="s">
        <v>752</v>
      </c>
      <c r="G44" s="8" t="s">
        <v>578</v>
      </c>
      <c r="H44" s="8" t="s">
        <v>9</v>
      </c>
      <c r="I44" s="61">
        <v>223</v>
      </c>
      <c r="J44" s="61">
        <v>223</v>
      </c>
    </row>
    <row r="45" spans="2:10" ht="50" customHeight="1" x14ac:dyDescent="0.3">
      <c r="B45" s="52">
        <v>36</v>
      </c>
      <c r="C45" s="6" t="s">
        <v>753</v>
      </c>
      <c r="D45" s="70" t="s">
        <v>754</v>
      </c>
      <c r="E45" s="8" t="s">
        <v>750</v>
      </c>
      <c r="F45" s="8" t="s">
        <v>756</v>
      </c>
      <c r="G45" s="8" t="s">
        <v>578</v>
      </c>
      <c r="H45" s="8" t="s">
        <v>9</v>
      </c>
      <c r="I45" s="61">
        <v>1143</v>
      </c>
      <c r="J45" s="61">
        <v>1143</v>
      </c>
    </row>
    <row r="46" spans="2:10" ht="50" customHeight="1" thickBot="1" x14ac:dyDescent="0.35">
      <c r="B46" s="52">
        <v>37</v>
      </c>
      <c r="C46" s="12" t="s">
        <v>764</v>
      </c>
      <c r="D46" s="71" t="s">
        <v>754</v>
      </c>
      <c r="E46" s="10" t="s">
        <v>765</v>
      </c>
      <c r="F46" s="10" t="s">
        <v>767</v>
      </c>
      <c r="G46" s="10" t="s">
        <v>578</v>
      </c>
      <c r="H46" s="10" t="s">
        <v>9</v>
      </c>
      <c r="I46" s="72">
        <v>634</v>
      </c>
      <c r="J46" s="72">
        <v>238</v>
      </c>
    </row>
    <row r="47" spans="2:10" ht="31.5" customHeight="1" thickBot="1" x14ac:dyDescent="0.65">
      <c r="B47" s="42"/>
      <c r="C47" s="38" t="s">
        <v>26</v>
      </c>
      <c r="D47" s="39"/>
      <c r="E47" s="39"/>
      <c r="F47" s="39"/>
      <c r="G47" s="39"/>
      <c r="H47" s="39"/>
      <c r="I47" s="51">
        <f>SUM(I11:I46)</f>
        <v>61544</v>
      </c>
      <c r="J47" s="111">
        <f>SUM(J11:J46)</f>
        <v>37619</v>
      </c>
    </row>
  </sheetData>
  <autoFilter ref="C10:J47" xr:uid="{BDC13D08-E7DA-4F5E-A162-13FA6FC8E501}"/>
  <mergeCells count="2">
    <mergeCell ref="B6:J7"/>
    <mergeCell ref="B8:J9"/>
  </mergeCells>
  <hyperlinks>
    <hyperlink ref="C17" r:id="rId1" tooltip="Klikněte pro detail záznamu" xr:uid="{00000000-0004-0000-0300-00000D000000}"/>
    <hyperlink ref="C11" r:id="rId2" tooltip="Klikněte pro detail záznamu" xr:uid="{00000000-0004-0000-0300-000021000000}"/>
    <hyperlink ref="C12" r:id="rId3" tooltip="Klikněte pro detail záznamu" xr:uid="{00000000-0004-0000-0300-000022000000}"/>
    <hyperlink ref="C13" r:id="rId4" tooltip="Klikněte pro detail záznamu" xr:uid="{00000000-0004-0000-0300-000023000000}"/>
    <hyperlink ref="C14" r:id="rId5" tooltip="Klikněte pro detail záznamu" xr:uid="{00000000-0004-0000-0300-000024000000}"/>
    <hyperlink ref="C15" r:id="rId6" tooltip="Klikněte pro detail záznamu" xr:uid="{00000000-0004-0000-0300-000027000000}"/>
    <hyperlink ref="C16" r:id="rId7" tooltip="Klikněte pro detail záznamu" xr:uid="{00000000-0004-0000-0300-000028000000}"/>
    <hyperlink ref="C31" r:id="rId8" tooltip="Klikněte pro detail záznamu" xr:uid="{00000000-0004-0000-0300-000029000000}"/>
    <hyperlink ref="C32" r:id="rId9" tooltip="Klikněte pro detail záznamu" xr:uid="{00000000-0004-0000-0300-00002B000000}"/>
    <hyperlink ref="C18" r:id="rId10" xr:uid="{F630F22D-B433-41F7-B361-40DAE5EE5397}"/>
    <hyperlink ref="C19" r:id="rId11" xr:uid="{6F65686C-EB27-444A-8769-42CC0913016F}"/>
    <hyperlink ref="C20" r:id="rId12" xr:uid="{99CD9B96-658B-468E-8A81-265893C5C12D}"/>
    <hyperlink ref="C21" r:id="rId13" xr:uid="{C984AE97-C2D8-4DBC-B804-C1A01161878B}"/>
    <hyperlink ref="C22" r:id="rId14" xr:uid="{10A2B204-EB59-4C87-851E-BCF8CD486ADC}"/>
    <hyperlink ref="C33" r:id="rId15" xr:uid="{7C920329-F190-4724-B884-7F2BA51FEC92}"/>
    <hyperlink ref="C23" r:id="rId16" xr:uid="{F6ADA919-182E-4149-BDA7-80E488B4BFB4}"/>
    <hyperlink ref="C34" r:id="rId17" xr:uid="{34A97716-3A63-4D53-9A42-EC3F841D091D}"/>
    <hyperlink ref="C35" r:id="rId18" xr:uid="{11EB76AF-7667-4641-B4AB-6C49E3041FE5}"/>
    <hyperlink ref="C39" r:id="rId19" xr:uid="{19BF58DB-0731-4BCA-B335-D7947DC133C4}"/>
    <hyperlink ref="C36" r:id="rId20" xr:uid="{3D9BD0B2-3B4D-4914-8C33-B622B0ADF8BD}"/>
    <hyperlink ref="C38" r:id="rId21" xr:uid="{2112A038-D87D-4385-B490-9CDEB01B03BC}"/>
    <hyperlink ref="C40" r:id="rId22" xr:uid="{658513CD-BEE4-43AA-A54B-C42138D05A36}"/>
    <hyperlink ref="C37" r:id="rId23" xr:uid="{74ECC284-DF97-46CA-A19D-4D54E901BEC4}"/>
    <hyperlink ref="C41" r:id="rId24" xr:uid="{D397D468-A618-45A8-8DAC-A7AB81010D12}"/>
    <hyperlink ref="C28" r:id="rId25" xr:uid="{CCE3BBC9-C69B-4A8B-8086-62AEBDF2B2FA}"/>
    <hyperlink ref="C25" r:id="rId26" xr:uid="{CCF28FDC-EF50-44B9-966E-4B96F4AC9583}"/>
    <hyperlink ref="C27" r:id="rId27" xr:uid="{9C9F5B1C-5301-4BF9-A8A6-37D6BF3B1521}"/>
    <hyperlink ref="C26" r:id="rId28" xr:uid="{07EFA6CB-A856-4694-BDF0-37EB6963F839}"/>
    <hyperlink ref="C24" r:id="rId29" xr:uid="{6869D880-168D-4265-B657-F671D1A7D625}"/>
    <hyperlink ref="C30" r:id="rId30" xr:uid="{301025FA-0A19-4F88-B239-B8E029B1E5F4}"/>
    <hyperlink ref="C29" r:id="rId31" xr:uid="{9261C9F5-87D8-41D1-B38F-79A8FE2BF39C}"/>
    <hyperlink ref="C43" r:id="rId32" xr:uid="{6D98C7C0-116C-44BB-AB76-990B9E31937F}"/>
    <hyperlink ref="C42" r:id="rId33" xr:uid="{750CD778-1018-47F0-B91C-D5C8A78539C2}"/>
    <hyperlink ref="C44" r:id="rId34" xr:uid="{D1025F8B-349D-4CC9-974F-DD5E04FE41E2}"/>
    <hyperlink ref="C45" r:id="rId35" xr:uid="{F5EBA0C2-0CC0-4A44-BB21-940698E9EAB0}"/>
    <hyperlink ref="C46" r:id="rId36" xr:uid="{A8803D2C-98A8-42ED-BCE0-E3162EBB4C56}"/>
  </hyperlinks>
  <pageMargins left="0.7" right="0.7" top="0.78740157499999996" bottom="0.78740157499999996" header="0.3" footer="0.3"/>
  <pageSetup paperSize="9" scale="49" orientation="portrait"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L54"/>
  <sheetViews>
    <sheetView topLeftCell="A9" zoomScale="70" zoomScaleNormal="70" workbookViewId="0">
      <selection activeCell="K20" sqref="K20"/>
    </sheetView>
  </sheetViews>
  <sheetFormatPr defaultColWidth="8.81640625" defaultRowHeight="13" x14ac:dyDescent="0.3"/>
  <cols>
    <col min="1" max="1" width="6.453125" style="13" customWidth="1"/>
    <col min="2" max="2" width="5" style="13" customWidth="1"/>
    <col min="3" max="3" width="15.453125" style="13" customWidth="1"/>
    <col min="4" max="4" width="6.54296875" style="13" customWidth="1"/>
    <col min="5" max="5" width="38" style="13" customWidth="1"/>
    <col min="6" max="6" width="27.90625" style="13" customWidth="1"/>
    <col min="7" max="7" width="11.90625" style="13" bestFit="1" customWidth="1"/>
    <col min="8" max="8" width="13.1796875" style="13" customWidth="1"/>
    <col min="9" max="9" width="20" style="13" customWidth="1"/>
    <col min="10" max="10" width="16.453125" style="13" customWidth="1"/>
    <col min="11" max="11" width="21.453125" style="13" customWidth="1"/>
    <col min="12" max="12" width="25.90625" style="13" customWidth="1"/>
    <col min="13" max="16384" width="8.81640625" style="13"/>
  </cols>
  <sheetData>
    <row r="4" spans="2:12" ht="13.5" thickBot="1" x14ac:dyDescent="0.35"/>
    <row r="5" spans="2:12" ht="12.75" customHeight="1" x14ac:dyDescent="0.3">
      <c r="B5" s="129" t="s">
        <v>773</v>
      </c>
      <c r="C5" s="130"/>
      <c r="D5" s="130"/>
      <c r="E5" s="130"/>
      <c r="F5" s="130"/>
      <c r="G5" s="130"/>
      <c r="H5" s="130"/>
      <c r="I5" s="130"/>
      <c r="J5" s="131"/>
    </row>
    <row r="6" spans="2:12" ht="12.75" customHeight="1" thickBot="1" x14ac:dyDescent="0.35">
      <c r="B6" s="132"/>
      <c r="C6" s="133"/>
      <c r="D6" s="133"/>
      <c r="E6" s="133"/>
      <c r="F6" s="133"/>
      <c r="G6" s="133"/>
      <c r="H6" s="133"/>
      <c r="I6" s="133"/>
      <c r="J6" s="134"/>
    </row>
    <row r="7" spans="2:12" ht="30.75" customHeight="1" thickBot="1" x14ac:dyDescent="0.35">
      <c r="B7" s="147" t="s">
        <v>11</v>
      </c>
      <c r="C7" s="148"/>
      <c r="D7" s="148"/>
      <c r="E7" s="148"/>
      <c r="F7" s="148"/>
      <c r="G7" s="148"/>
      <c r="H7" s="148"/>
      <c r="I7" s="148"/>
      <c r="J7" s="149"/>
      <c r="K7" s="18"/>
      <c r="L7" s="18"/>
    </row>
    <row r="8" spans="2:12" ht="52.5" thickBot="1" x14ac:dyDescent="0.35">
      <c r="B8" s="76"/>
      <c r="C8" s="77" t="s">
        <v>1</v>
      </c>
      <c r="D8" s="77"/>
      <c r="E8" s="77" t="s">
        <v>3</v>
      </c>
      <c r="F8" s="77" t="s">
        <v>4</v>
      </c>
      <c r="G8" s="77" t="s">
        <v>5</v>
      </c>
      <c r="H8" s="77" t="s">
        <v>2</v>
      </c>
      <c r="I8" s="78" t="s">
        <v>645</v>
      </c>
      <c r="J8" s="79" t="s">
        <v>646</v>
      </c>
    </row>
    <row r="9" spans="2:12" ht="50" customHeight="1" x14ac:dyDescent="0.3">
      <c r="B9" s="96">
        <v>1</v>
      </c>
      <c r="C9" s="73" t="s">
        <v>234</v>
      </c>
      <c r="D9" s="74" t="s">
        <v>12</v>
      </c>
      <c r="E9" s="74" t="s">
        <v>235</v>
      </c>
      <c r="F9" s="74" t="s">
        <v>236</v>
      </c>
      <c r="G9" s="74" t="s">
        <v>157</v>
      </c>
      <c r="H9" s="74" t="s">
        <v>7</v>
      </c>
      <c r="I9" s="75">
        <v>2356</v>
      </c>
      <c r="J9" s="75">
        <v>2356</v>
      </c>
      <c r="K9" s="19"/>
    </row>
    <row r="10" spans="2:12" ht="50" customHeight="1" x14ac:dyDescent="0.3">
      <c r="B10" s="52">
        <v>2</v>
      </c>
      <c r="C10" s="6" t="s">
        <v>247</v>
      </c>
      <c r="D10" s="8" t="s">
        <v>272</v>
      </c>
      <c r="E10" s="8" t="s">
        <v>248</v>
      </c>
      <c r="F10" s="8" t="s">
        <v>249</v>
      </c>
      <c r="G10" s="8" t="s">
        <v>157</v>
      </c>
      <c r="H10" s="8" t="s">
        <v>7</v>
      </c>
      <c r="I10" s="9">
        <v>3726</v>
      </c>
      <c r="J10" s="9">
        <v>1752</v>
      </c>
      <c r="K10" s="19"/>
    </row>
    <row r="11" spans="2:12" ht="50" customHeight="1" x14ac:dyDescent="0.3">
      <c r="B11" s="52">
        <v>3</v>
      </c>
      <c r="C11" s="65" t="s">
        <v>311</v>
      </c>
      <c r="D11" s="59" t="s">
        <v>272</v>
      </c>
      <c r="E11" s="59" t="s">
        <v>302</v>
      </c>
      <c r="F11" s="59" t="s">
        <v>303</v>
      </c>
      <c r="G11" s="59" t="s">
        <v>389</v>
      </c>
      <c r="H11" s="59" t="s">
        <v>7</v>
      </c>
      <c r="I11" s="60">
        <v>0</v>
      </c>
      <c r="J11" s="60">
        <v>0</v>
      </c>
      <c r="K11" s="19"/>
      <c r="L11" s="20"/>
    </row>
    <row r="12" spans="2:12" ht="50" customHeight="1" x14ac:dyDescent="0.3">
      <c r="B12" s="52">
        <v>4</v>
      </c>
      <c r="C12" s="65" t="s">
        <v>692</v>
      </c>
      <c r="D12" s="59" t="s">
        <v>12</v>
      </c>
      <c r="E12" s="59" t="s">
        <v>691</v>
      </c>
      <c r="F12" s="59" t="s">
        <v>690</v>
      </c>
      <c r="G12" s="59" t="s">
        <v>665</v>
      </c>
      <c r="H12" s="59" t="s">
        <v>684</v>
      </c>
      <c r="I12" s="60">
        <v>3799</v>
      </c>
      <c r="J12" s="60">
        <v>1584</v>
      </c>
      <c r="K12" s="19"/>
      <c r="L12" s="20"/>
    </row>
    <row r="13" spans="2:12" ht="50" customHeight="1" x14ac:dyDescent="0.3">
      <c r="B13" s="52">
        <v>5</v>
      </c>
      <c r="C13" s="65" t="s">
        <v>683</v>
      </c>
      <c r="D13" s="59" t="s">
        <v>12</v>
      </c>
      <c r="E13" s="59" t="s">
        <v>682</v>
      </c>
      <c r="F13" s="59" t="s">
        <v>686</v>
      </c>
      <c r="G13" s="59" t="s">
        <v>665</v>
      </c>
      <c r="H13" s="59" t="s">
        <v>684</v>
      </c>
      <c r="I13" s="60">
        <v>3348</v>
      </c>
      <c r="J13" s="60">
        <v>1380</v>
      </c>
      <c r="K13" s="19"/>
      <c r="L13" s="20"/>
    </row>
    <row r="14" spans="2:12" ht="50" customHeight="1" x14ac:dyDescent="0.3">
      <c r="B14" s="52">
        <v>6</v>
      </c>
      <c r="C14" s="65" t="s">
        <v>593</v>
      </c>
      <c r="D14" s="59" t="s">
        <v>594</v>
      </c>
      <c r="E14" s="59" t="s">
        <v>591</v>
      </c>
      <c r="F14" s="59" t="s">
        <v>592</v>
      </c>
      <c r="G14" s="59">
        <v>44927</v>
      </c>
      <c r="H14" s="59" t="s">
        <v>7</v>
      </c>
      <c r="I14" s="60">
        <v>2492</v>
      </c>
      <c r="J14" s="60">
        <v>2492</v>
      </c>
      <c r="K14" s="19"/>
      <c r="L14" s="20"/>
    </row>
    <row r="15" spans="2:12" s="22" customFormat="1" ht="50" customHeight="1" x14ac:dyDescent="0.3">
      <c r="B15" s="52">
        <v>7</v>
      </c>
      <c r="C15" s="6" t="s">
        <v>516</v>
      </c>
      <c r="D15" s="8" t="s">
        <v>458</v>
      </c>
      <c r="E15" s="8" t="s">
        <v>518</v>
      </c>
      <c r="F15" s="8" t="s">
        <v>520</v>
      </c>
      <c r="G15" s="8" t="s">
        <v>632</v>
      </c>
      <c r="H15" s="8" t="s">
        <v>9</v>
      </c>
      <c r="I15" s="9">
        <v>46467</v>
      </c>
      <c r="J15" s="9">
        <v>5672</v>
      </c>
    </row>
    <row r="16" spans="2:12" s="22" customFormat="1" ht="50" customHeight="1" x14ac:dyDescent="0.3">
      <c r="B16" s="52">
        <v>8</v>
      </c>
      <c r="C16" s="6" t="s">
        <v>517</v>
      </c>
      <c r="D16" s="8" t="s">
        <v>515</v>
      </c>
      <c r="E16" s="8" t="s">
        <v>519</v>
      </c>
      <c r="F16" s="8" t="s">
        <v>608</v>
      </c>
      <c r="G16" s="8" t="s">
        <v>632</v>
      </c>
      <c r="H16" s="8" t="s">
        <v>9</v>
      </c>
      <c r="I16" s="9">
        <v>54113</v>
      </c>
      <c r="J16" s="9">
        <v>12750</v>
      </c>
    </row>
    <row r="17" spans="2:12" ht="50" customHeight="1" x14ac:dyDescent="0.3">
      <c r="B17" s="52">
        <v>9</v>
      </c>
      <c r="C17" s="6" t="s">
        <v>255</v>
      </c>
      <c r="D17" s="8" t="s">
        <v>70</v>
      </c>
      <c r="E17" s="8" t="s">
        <v>256</v>
      </c>
      <c r="F17" s="8" t="s">
        <v>52</v>
      </c>
      <c r="G17" s="8" t="s">
        <v>156</v>
      </c>
      <c r="H17" s="8" t="s">
        <v>9</v>
      </c>
      <c r="I17" s="9">
        <v>7619</v>
      </c>
      <c r="J17" s="9">
        <v>2669</v>
      </c>
      <c r="K17" s="19"/>
    </row>
    <row r="18" spans="2:12" ht="50" customHeight="1" x14ac:dyDescent="0.3">
      <c r="B18" s="52">
        <v>10</v>
      </c>
      <c r="C18" s="6" t="s">
        <v>283</v>
      </c>
      <c r="D18" s="8" t="s">
        <v>19</v>
      </c>
      <c r="E18" s="8" t="s">
        <v>284</v>
      </c>
      <c r="F18" s="8" t="s">
        <v>285</v>
      </c>
      <c r="G18" s="8" t="s">
        <v>158</v>
      </c>
      <c r="H18" s="8" t="s">
        <v>9</v>
      </c>
      <c r="I18" s="9">
        <v>970</v>
      </c>
      <c r="J18" s="9">
        <v>330</v>
      </c>
    </row>
    <row r="19" spans="2:12" ht="50" customHeight="1" x14ac:dyDescent="0.3">
      <c r="B19" s="52">
        <v>11</v>
      </c>
      <c r="C19" s="6" t="s">
        <v>58</v>
      </c>
      <c r="D19" s="8" t="s">
        <v>57</v>
      </c>
      <c r="E19" s="8" t="s">
        <v>59</v>
      </c>
      <c r="F19" s="8" t="s">
        <v>32</v>
      </c>
      <c r="G19" s="8" t="s">
        <v>60</v>
      </c>
      <c r="H19" s="8" t="s">
        <v>6</v>
      </c>
      <c r="I19" s="9">
        <v>0</v>
      </c>
      <c r="J19" s="9">
        <v>0</v>
      </c>
    </row>
    <row r="20" spans="2:12" ht="50" customHeight="1" x14ac:dyDescent="0.3">
      <c r="B20" s="52">
        <v>12</v>
      </c>
      <c r="C20" s="6" t="s">
        <v>125</v>
      </c>
      <c r="D20" s="8" t="s">
        <v>57</v>
      </c>
      <c r="E20" s="8" t="s">
        <v>124</v>
      </c>
      <c r="F20" s="8" t="s">
        <v>126</v>
      </c>
      <c r="G20" s="8" t="s">
        <v>60</v>
      </c>
      <c r="H20" s="8" t="s">
        <v>6</v>
      </c>
      <c r="I20" s="9">
        <v>0</v>
      </c>
      <c r="J20" s="9">
        <v>0</v>
      </c>
    </row>
    <row r="21" spans="2:12" ht="50" customHeight="1" x14ac:dyDescent="0.3">
      <c r="B21" s="52">
        <v>13</v>
      </c>
      <c r="C21" s="6" t="s">
        <v>672</v>
      </c>
      <c r="D21" s="8" t="s">
        <v>467</v>
      </c>
      <c r="E21" s="8" t="s">
        <v>146</v>
      </c>
      <c r="F21" s="8" t="s">
        <v>681</v>
      </c>
      <c r="G21" s="8" t="s">
        <v>578</v>
      </c>
      <c r="H21" s="8" t="s">
        <v>6</v>
      </c>
      <c r="I21" s="128">
        <v>59169</v>
      </c>
      <c r="J21" s="128">
        <v>3959</v>
      </c>
      <c r="K21" s="21"/>
      <c r="L21" s="21"/>
    </row>
    <row r="22" spans="2:12" ht="50" customHeight="1" x14ac:dyDescent="0.3">
      <c r="B22" s="52">
        <v>14</v>
      </c>
      <c r="C22" s="6" t="s">
        <v>147</v>
      </c>
      <c r="D22" s="8" t="s">
        <v>469</v>
      </c>
      <c r="E22" s="8" t="s">
        <v>148</v>
      </c>
      <c r="F22" s="8" t="s">
        <v>149</v>
      </c>
      <c r="G22" s="8" t="s">
        <v>60</v>
      </c>
      <c r="H22" s="8" t="s">
        <v>6</v>
      </c>
      <c r="I22" s="9">
        <v>565</v>
      </c>
      <c r="J22" s="9">
        <v>565</v>
      </c>
    </row>
    <row r="23" spans="2:12" ht="50" customHeight="1" x14ac:dyDescent="0.3">
      <c r="B23" s="52">
        <v>15</v>
      </c>
      <c r="C23" s="6" t="s">
        <v>46</v>
      </c>
      <c r="D23" s="8" t="s">
        <v>473</v>
      </c>
      <c r="E23" s="8" t="s">
        <v>47</v>
      </c>
      <c r="F23" s="8" t="s">
        <v>48</v>
      </c>
      <c r="G23" s="8" t="s">
        <v>34</v>
      </c>
      <c r="H23" s="8" t="s">
        <v>312</v>
      </c>
      <c r="I23" s="9">
        <v>0</v>
      </c>
      <c r="J23" s="9">
        <v>0</v>
      </c>
    </row>
    <row r="24" spans="2:12" ht="50" customHeight="1" x14ac:dyDescent="0.3">
      <c r="B24" s="52">
        <v>16</v>
      </c>
      <c r="C24" s="6" t="s">
        <v>96</v>
      </c>
      <c r="D24" s="8" t="s">
        <v>474</v>
      </c>
      <c r="E24" s="8" t="s">
        <v>97</v>
      </c>
      <c r="F24" s="8" t="s">
        <v>274</v>
      </c>
      <c r="G24" s="8" t="s">
        <v>60</v>
      </c>
      <c r="H24" s="8" t="s">
        <v>312</v>
      </c>
      <c r="I24" s="9">
        <v>3802</v>
      </c>
      <c r="J24" s="9">
        <v>1788</v>
      </c>
    </row>
    <row r="25" spans="2:12" ht="50" customHeight="1" x14ac:dyDescent="0.3">
      <c r="B25" s="52">
        <v>17</v>
      </c>
      <c r="C25" s="6" t="s">
        <v>101</v>
      </c>
      <c r="D25" s="8" t="s">
        <v>474</v>
      </c>
      <c r="E25" s="8" t="s">
        <v>102</v>
      </c>
      <c r="F25" s="8" t="s">
        <v>49</v>
      </c>
      <c r="G25" s="8" t="s">
        <v>60</v>
      </c>
      <c r="H25" s="8" t="s">
        <v>312</v>
      </c>
      <c r="I25" s="9">
        <v>3108</v>
      </c>
      <c r="J25" s="9">
        <v>840</v>
      </c>
    </row>
    <row r="26" spans="2:12" ht="50" customHeight="1" x14ac:dyDescent="0.3">
      <c r="B26" s="52">
        <v>18</v>
      </c>
      <c r="C26" s="6" t="s">
        <v>108</v>
      </c>
      <c r="D26" s="8" t="s">
        <v>474</v>
      </c>
      <c r="E26" s="8" t="s">
        <v>109</v>
      </c>
      <c r="F26" s="8" t="s">
        <v>110</v>
      </c>
      <c r="G26" s="8" t="s">
        <v>60</v>
      </c>
      <c r="H26" s="8" t="s">
        <v>312</v>
      </c>
      <c r="I26" s="9">
        <v>2489</v>
      </c>
      <c r="J26" s="9">
        <v>1795</v>
      </c>
    </row>
    <row r="27" spans="2:12" ht="50" customHeight="1" x14ac:dyDescent="0.3">
      <c r="B27" s="52">
        <v>19</v>
      </c>
      <c r="C27" s="6" t="s">
        <v>213</v>
      </c>
      <c r="D27" s="8" t="s">
        <v>474</v>
      </c>
      <c r="E27" s="8" t="s">
        <v>214</v>
      </c>
      <c r="F27" s="8" t="s">
        <v>273</v>
      </c>
      <c r="G27" s="8" t="s">
        <v>157</v>
      </c>
      <c r="H27" s="8" t="s">
        <v>312</v>
      </c>
      <c r="I27" s="9">
        <v>3863</v>
      </c>
      <c r="J27" s="9">
        <v>1916</v>
      </c>
    </row>
    <row r="28" spans="2:12" ht="50" customHeight="1" x14ac:dyDescent="0.3">
      <c r="B28" s="52">
        <v>20</v>
      </c>
      <c r="C28" s="6" t="s">
        <v>215</v>
      </c>
      <c r="D28" s="8" t="s">
        <v>474</v>
      </c>
      <c r="E28" s="8" t="s">
        <v>216</v>
      </c>
      <c r="F28" s="8" t="s">
        <v>217</v>
      </c>
      <c r="G28" s="8" t="s">
        <v>157</v>
      </c>
      <c r="H28" s="8" t="s">
        <v>312</v>
      </c>
      <c r="I28" s="9">
        <v>3877</v>
      </c>
      <c r="J28" s="9">
        <v>1222</v>
      </c>
    </row>
    <row r="29" spans="2:12" ht="50" customHeight="1" x14ac:dyDescent="0.3">
      <c r="B29" s="52">
        <v>21</v>
      </c>
      <c r="C29" s="6" t="s">
        <v>218</v>
      </c>
      <c r="D29" s="8" t="s">
        <v>474</v>
      </c>
      <c r="E29" s="8" t="s">
        <v>219</v>
      </c>
      <c r="F29" s="8" t="s">
        <v>220</v>
      </c>
      <c r="G29" s="8" t="s">
        <v>157</v>
      </c>
      <c r="H29" s="8" t="s">
        <v>312</v>
      </c>
      <c r="I29" s="9">
        <v>3905</v>
      </c>
      <c r="J29" s="9">
        <v>580</v>
      </c>
    </row>
    <row r="30" spans="2:12" ht="50" customHeight="1" x14ac:dyDescent="0.3">
      <c r="B30" s="52">
        <v>22</v>
      </c>
      <c r="C30" s="6" t="s">
        <v>221</v>
      </c>
      <c r="D30" s="8" t="s">
        <v>474</v>
      </c>
      <c r="E30" s="8" t="s">
        <v>222</v>
      </c>
      <c r="F30" s="8" t="s">
        <v>275</v>
      </c>
      <c r="G30" s="8" t="s">
        <v>157</v>
      </c>
      <c r="H30" s="8" t="s">
        <v>312</v>
      </c>
      <c r="I30" s="9">
        <v>3449</v>
      </c>
      <c r="J30" s="9">
        <v>1183</v>
      </c>
    </row>
    <row r="31" spans="2:12" ht="50" customHeight="1" x14ac:dyDescent="0.3">
      <c r="B31" s="52">
        <v>23</v>
      </c>
      <c r="C31" s="6" t="s">
        <v>223</v>
      </c>
      <c r="D31" s="8" t="s">
        <v>474</v>
      </c>
      <c r="E31" s="8" t="s">
        <v>224</v>
      </c>
      <c r="F31" s="8" t="s">
        <v>225</v>
      </c>
      <c r="G31" s="8" t="s">
        <v>157</v>
      </c>
      <c r="H31" s="8" t="s">
        <v>312</v>
      </c>
      <c r="I31" s="9">
        <v>3012</v>
      </c>
      <c r="J31" s="9">
        <v>1751</v>
      </c>
    </row>
    <row r="32" spans="2:12" ht="50" customHeight="1" x14ac:dyDescent="0.3">
      <c r="B32" s="52">
        <v>24</v>
      </c>
      <c r="C32" s="6" t="s">
        <v>226</v>
      </c>
      <c r="D32" s="8" t="s">
        <v>474</v>
      </c>
      <c r="E32" s="8" t="s">
        <v>227</v>
      </c>
      <c r="F32" s="8" t="s">
        <v>276</v>
      </c>
      <c r="G32" s="8" t="s">
        <v>157</v>
      </c>
      <c r="H32" s="8" t="s">
        <v>312</v>
      </c>
      <c r="I32" s="9">
        <v>2898</v>
      </c>
      <c r="J32" s="9">
        <v>1865</v>
      </c>
    </row>
    <row r="33" spans="2:10" ht="55.75" customHeight="1" x14ac:dyDescent="0.3">
      <c r="B33" s="52">
        <v>25</v>
      </c>
      <c r="C33" s="6" t="s">
        <v>228</v>
      </c>
      <c r="D33" s="8" t="s">
        <v>474</v>
      </c>
      <c r="E33" s="8" t="s">
        <v>229</v>
      </c>
      <c r="F33" s="8" t="s">
        <v>230</v>
      </c>
      <c r="G33" s="8" t="s">
        <v>157</v>
      </c>
      <c r="H33" s="8" t="s">
        <v>312</v>
      </c>
      <c r="I33" s="9">
        <v>1933</v>
      </c>
      <c r="J33" s="9">
        <v>1208</v>
      </c>
    </row>
    <row r="34" spans="2:10" ht="66" customHeight="1" x14ac:dyDescent="0.3">
      <c r="B34" s="52">
        <v>26</v>
      </c>
      <c r="C34" s="6" t="s">
        <v>231</v>
      </c>
      <c r="D34" s="8" t="s">
        <v>474</v>
      </c>
      <c r="E34" s="8" t="s">
        <v>232</v>
      </c>
      <c r="F34" s="8" t="s">
        <v>233</v>
      </c>
      <c r="G34" s="8" t="s">
        <v>157</v>
      </c>
      <c r="H34" s="8" t="s">
        <v>312</v>
      </c>
      <c r="I34" s="9">
        <v>1284</v>
      </c>
      <c r="J34" s="9">
        <v>1284</v>
      </c>
    </row>
    <row r="35" spans="2:10" s="22" customFormat="1" ht="50" customHeight="1" x14ac:dyDescent="0.3">
      <c r="B35" s="52">
        <v>27</v>
      </c>
      <c r="C35" s="6" t="s">
        <v>413</v>
      </c>
      <c r="D35" s="8" t="s">
        <v>462</v>
      </c>
      <c r="E35" s="8" t="s">
        <v>415</v>
      </c>
      <c r="F35" s="8" t="s">
        <v>416</v>
      </c>
      <c r="G35" s="8" t="s">
        <v>329</v>
      </c>
      <c r="H35" s="8" t="s">
        <v>9</v>
      </c>
      <c r="I35" s="9">
        <v>8181</v>
      </c>
      <c r="J35" s="9">
        <v>2660</v>
      </c>
    </row>
    <row r="36" spans="2:10" s="22" customFormat="1" ht="50" customHeight="1" x14ac:dyDescent="0.3">
      <c r="B36" s="52">
        <v>28</v>
      </c>
      <c r="C36" s="6" t="s">
        <v>414</v>
      </c>
      <c r="D36" s="8" t="s">
        <v>474</v>
      </c>
      <c r="E36" s="8" t="s">
        <v>417</v>
      </c>
      <c r="F36" s="8" t="s">
        <v>418</v>
      </c>
      <c r="G36" s="8" t="s">
        <v>389</v>
      </c>
      <c r="H36" s="8" t="s">
        <v>312</v>
      </c>
      <c r="I36" s="9">
        <v>4195</v>
      </c>
      <c r="J36" s="9">
        <v>912</v>
      </c>
    </row>
    <row r="37" spans="2:10" s="22" customFormat="1" ht="50" customHeight="1" x14ac:dyDescent="0.3">
      <c r="B37" s="52">
        <v>29</v>
      </c>
      <c r="C37" s="6" t="s">
        <v>420</v>
      </c>
      <c r="D37" s="8" t="s">
        <v>474</v>
      </c>
      <c r="E37" s="8" t="s">
        <v>421</v>
      </c>
      <c r="F37" s="8" t="s">
        <v>422</v>
      </c>
      <c r="G37" s="8" t="s">
        <v>394</v>
      </c>
      <c r="H37" s="8" t="s">
        <v>312</v>
      </c>
      <c r="I37" s="9">
        <v>2996</v>
      </c>
      <c r="J37" s="9">
        <v>1187</v>
      </c>
    </row>
    <row r="38" spans="2:10" s="22" customFormat="1" ht="50" customHeight="1" x14ac:dyDescent="0.3">
      <c r="B38" s="52">
        <v>30</v>
      </c>
      <c r="C38" s="6" t="s">
        <v>425</v>
      </c>
      <c r="D38" s="8" t="s">
        <v>474</v>
      </c>
      <c r="E38" s="8" t="s">
        <v>423</v>
      </c>
      <c r="F38" s="8" t="s">
        <v>703</v>
      </c>
      <c r="G38" s="8" t="s">
        <v>394</v>
      </c>
      <c r="H38" s="8" t="s">
        <v>424</v>
      </c>
      <c r="I38" s="9">
        <v>2283</v>
      </c>
      <c r="J38" s="9">
        <v>314</v>
      </c>
    </row>
    <row r="39" spans="2:10" s="22" customFormat="1" ht="50" customHeight="1" x14ac:dyDescent="0.3">
      <c r="B39" s="52">
        <v>31</v>
      </c>
      <c r="C39" s="6" t="s">
        <v>396</v>
      </c>
      <c r="D39" s="8" t="s">
        <v>474</v>
      </c>
      <c r="E39" s="8" t="s">
        <v>397</v>
      </c>
      <c r="F39" s="8" t="s">
        <v>398</v>
      </c>
      <c r="G39" s="8" t="s">
        <v>389</v>
      </c>
      <c r="H39" s="8" t="s">
        <v>312</v>
      </c>
      <c r="I39" s="9">
        <v>2834</v>
      </c>
      <c r="J39" s="9">
        <v>2101</v>
      </c>
    </row>
    <row r="40" spans="2:10" s="22" customFormat="1" ht="50" customHeight="1" x14ac:dyDescent="0.3">
      <c r="B40" s="52">
        <v>32</v>
      </c>
      <c r="C40" s="62" t="s">
        <v>635</v>
      </c>
      <c r="D40" s="8" t="s">
        <v>704</v>
      </c>
      <c r="E40" s="8" t="s">
        <v>634</v>
      </c>
      <c r="F40" s="8" t="s">
        <v>520</v>
      </c>
      <c r="G40" s="8" t="s">
        <v>578</v>
      </c>
      <c r="H40" s="8" t="s">
        <v>312</v>
      </c>
      <c r="I40" s="9">
        <v>2730</v>
      </c>
      <c r="J40" s="9">
        <v>1418</v>
      </c>
    </row>
    <row r="41" spans="2:10" s="22" customFormat="1" ht="50" customHeight="1" x14ac:dyDescent="0.3">
      <c r="B41" s="52">
        <v>33</v>
      </c>
      <c r="C41" s="62" t="s">
        <v>636</v>
      </c>
      <c r="D41" s="8" t="s">
        <v>704</v>
      </c>
      <c r="E41" s="8" t="s">
        <v>637</v>
      </c>
      <c r="F41" s="8" t="s">
        <v>638</v>
      </c>
      <c r="G41" s="8" t="s">
        <v>578</v>
      </c>
      <c r="H41" s="8" t="s">
        <v>312</v>
      </c>
      <c r="I41" s="9">
        <v>1838</v>
      </c>
      <c r="J41" s="9">
        <v>890</v>
      </c>
    </row>
    <row r="42" spans="2:10" s="22" customFormat="1" ht="50" customHeight="1" x14ac:dyDescent="0.3">
      <c r="B42" s="52">
        <v>34</v>
      </c>
      <c r="C42" s="6" t="s">
        <v>434</v>
      </c>
      <c r="D42" s="8" t="s">
        <v>433</v>
      </c>
      <c r="E42" s="8" t="s">
        <v>435</v>
      </c>
      <c r="F42" s="8" t="s">
        <v>436</v>
      </c>
      <c r="G42" s="8" t="s">
        <v>389</v>
      </c>
      <c r="H42" s="8" t="s">
        <v>6</v>
      </c>
      <c r="I42" s="9">
        <v>599462</v>
      </c>
      <c r="J42" s="9">
        <v>44546</v>
      </c>
    </row>
    <row r="43" spans="2:10" s="22" customFormat="1" ht="50" customHeight="1" x14ac:dyDescent="0.3">
      <c r="B43" s="52">
        <v>35</v>
      </c>
      <c r="C43" s="6" t="s">
        <v>437</v>
      </c>
      <c r="D43" s="8" t="s">
        <v>433</v>
      </c>
      <c r="E43" s="8" t="s">
        <v>438</v>
      </c>
      <c r="F43" s="8" t="s">
        <v>460</v>
      </c>
      <c r="G43" s="8" t="s">
        <v>389</v>
      </c>
      <c r="H43" s="8" t="s">
        <v>6</v>
      </c>
      <c r="I43" s="9">
        <v>669447</v>
      </c>
      <c r="J43" s="9">
        <v>199327</v>
      </c>
    </row>
    <row r="44" spans="2:10" s="22" customFormat="1" ht="50" customHeight="1" x14ac:dyDescent="0.3">
      <c r="B44" s="52">
        <v>36</v>
      </c>
      <c r="C44" s="6" t="s">
        <v>439</v>
      </c>
      <c r="D44" s="8" t="s">
        <v>433</v>
      </c>
      <c r="E44" s="8" t="s">
        <v>440</v>
      </c>
      <c r="F44" s="8" t="s">
        <v>441</v>
      </c>
      <c r="G44" s="8" t="s">
        <v>389</v>
      </c>
      <c r="H44" s="8" t="s">
        <v>6</v>
      </c>
      <c r="I44" s="9">
        <v>166300</v>
      </c>
      <c r="J44" s="9">
        <v>18687</v>
      </c>
    </row>
    <row r="45" spans="2:10" s="22" customFormat="1" ht="50" customHeight="1" x14ac:dyDescent="0.3">
      <c r="B45" s="52">
        <v>37</v>
      </c>
      <c r="C45" s="6" t="s">
        <v>607</v>
      </c>
      <c r="D45" s="8" t="s">
        <v>467</v>
      </c>
      <c r="E45" s="8" t="s">
        <v>606</v>
      </c>
      <c r="F45" s="8" t="s">
        <v>609</v>
      </c>
      <c r="G45" s="8" t="s">
        <v>578</v>
      </c>
      <c r="H45" s="8" t="s">
        <v>6</v>
      </c>
      <c r="I45" s="9">
        <v>51438</v>
      </c>
      <c r="J45" s="9">
        <v>5610</v>
      </c>
    </row>
    <row r="46" spans="2:10" s="22" customFormat="1" ht="50" customHeight="1" x14ac:dyDescent="0.3">
      <c r="B46" s="52">
        <v>38</v>
      </c>
      <c r="C46" s="6" t="s">
        <v>613</v>
      </c>
      <c r="D46" s="8" t="s">
        <v>467</v>
      </c>
      <c r="E46" s="8" t="s">
        <v>611</v>
      </c>
      <c r="F46" s="8" t="s">
        <v>612</v>
      </c>
      <c r="G46" s="8" t="s">
        <v>578</v>
      </c>
      <c r="H46" s="8" t="s">
        <v>6</v>
      </c>
      <c r="I46" s="9">
        <v>104673</v>
      </c>
      <c r="J46" s="9" t="s">
        <v>617</v>
      </c>
    </row>
    <row r="47" spans="2:10" s="22" customFormat="1" ht="50" customHeight="1" x14ac:dyDescent="0.3">
      <c r="B47" s="52">
        <v>39</v>
      </c>
      <c r="C47" s="6" t="s">
        <v>622</v>
      </c>
      <c r="D47" s="8" t="s">
        <v>467</v>
      </c>
      <c r="E47" s="8" t="s">
        <v>621</v>
      </c>
      <c r="F47" s="8" t="s">
        <v>609</v>
      </c>
      <c r="G47" s="8" t="s">
        <v>578</v>
      </c>
      <c r="H47" s="8" t="s">
        <v>6</v>
      </c>
      <c r="I47" s="9">
        <v>23973</v>
      </c>
      <c r="J47" s="9">
        <v>4795</v>
      </c>
    </row>
    <row r="48" spans="2:10" s="22" customFormat="1" ht="50" customHeight="1" x14ac:dyDescent="0.3">
      <c r="B48" s="52">
        <v>40</v>
      </c>
      <c r="C48" s="6" t="s">
        <v>616</v>
      </c>
      <c r="D48" s="8" t="s">
        <v>467</v>
      </c>
      <c r="E48" s="8" t="s">
        <v>614</v>
      </c>
      <c r="F48" s="8" t="s">
        <v>685</v>
      </c>
      <c r="G48" s="8" t="s">
        <v>578</v>
      </c>
      <c r="H48" s="8" t="s">
        <v>6</v>
      </c>
      <c r="I48" s="9">
        <v>66900</v>
      </c>
      <c r="J48" s="9" t="s">
        <v>615</v>
      </c>
    </row>
    <row r="49" spans="2:10" s="22" customFormat="1" ht="50" customHeight="1" x14ac:dyDescent="0.3">
      <c r="B49" s="52">
        <v>41</v>
      </c>
      <c r="C49" s="6" t="s">
        <v>674</v>
      </c>
      <c r="D49" s="8" t="s">
        <v>467</v>
      </c>
      <c r="E49" s="8" t="s">
        <v>673</v>
      </c>
      <c r="F49" s="8" t="s">
        <v>675</v>
      </c>
      <c r="G49" s="8" t="s">
        <v>578</v>
      </c>
      <c r="H49" s="8" t="s">
        <v>6</v>
      </c>
      <c r="I49" s="9">
        <v>23982</v>
      </c>
      <c r="J49" s="9">
        <v>10752</v>
      </c>
    </row>
    <row r="50" spans="2:10" s="22" customFormat="1" ht="50" customHeight="1" x14ac:dyDescent="0.3">
      <c r="B50" s="52">
        <v>42</v>
      </c>
      <c r="C50" s="6" t="s">
        <v>626</v>
      </c>
      <c r="D50" s="8" t="s">
        <v>654</v>
      </c>
      <c r="E50" s="8" t="s">
        <v>627</v>
      </c>
      <c r="F50" s="8" t="s">
        <v>628</v>
      </c>
      <c r="G50" s="8" t="s">
        <v>578</v>
      </c>
      <c r="H50" s="8" t="s">
        <v>6</v>
      </c>
      <c r="I50" s="9">
        <v>1934</v>
      </c>
      <c r="J50" s="9">
        <v>1934</v>
      </c>
    </row>
    <row r="51" spans="2:10" s="22" customFormat="1" ht="50" customHeight="1" thickBot="1" x14ac:dyDescent="0.35">
      <c r="B51" s="52">
        <v>43</v>
      </c>
      <c r="C51" s="68" t="s">
        <v>724</v>
      </c>
      <c r="D51" s="66" t="s">
        <v>725</v>
      </c>
      <c r="E51" s="66" t="s">
        <v>726</v>
      </c>
      <c r="F51" s="66" t="s">
        <v>727</v>
      </c>
      <c r="G51" s="66" t="s">
        <v>665</v>
      </c>
      <c r="H51" s="66" t="s">
        <v>9</v>
      </c>
      <c r="I51" s="67">
        <v>2850</v>
      </c>
      <c r="J51" s="67">
        <v>1500</v>
      </c>
    </row>
    <row r="52" spans="2:10" ht="33.75" customHeight="1" thickBot="1" x14ac:dyDescent="0.65">
      <c r="B52" s="42"/>
      <c r="C52" s="38" t="s">
        <v>26</v>
      </c>
      <c r="D52" s="47"/>
      <c r="E52" s="48"/>
      <c r="F52" s="49"/>
      <c r="G52" s="50"/>
      <c r="H52" s="48"/>
      <c r="I52" s="51">
        <f>SUM(I9:I51)</f>
        <v>1954260</v>
      </c>
      <c r="J52" s="111">
        <f>SUM(J9:J51)</f>
        <v>347574</v>
      </c>
    </row>
    <row r="53" spans="2:10" x14ac:dyDescent="0.3">
      <c r="C53" s="23"/>
    </row>
    <row r="54" spans="2:10" x14ac:dyDescent="0.3">
      <c r="C54" s="23"/>
    </row>
  </sheetData>
  <autoFilter ref="B8:J52" xr:uid="{00000000-0001-0000-0400-000000000000}"/>
  <mergeCells count="2">
    <mergeCell ref="B5:J6"/>
    <mergeCell ref="B7:J7"/>
  </mergeCells>
  <hyperlinks>
    <hyperlink ref="C23" r:id="rId1" tooltip="Klikněte pro detail záznamu" xr:uid="{00000000-0004-0000-0400-000012000000}"/>
    <hyperlink ref="C19" r:id="rId2" tooltip="Klikněte pro detail záznamu" xr:uid="{00000000-0004-0000-0400-000026000000}"/>
    <hyperlink ref="C24" r:id="rId3" tooltip="Klikněte pro detail záznamu" xr:uid="{00000000-0004-0000-0400-00002A000000}"/>
    <hyperlink ref="C25" r:id="rId4" tooltip="Klikněte pro detail záznamu" xr:uid="{00000000-0004-0000-0400-00002B000000}"/>
    <hyperlink ref="C26" r:id="rId5" tooltip="Klikněte pro detail záznamu" xr:uid="{00000000-0004-0000-0400-00002C000000}"/>
    <hyperlink ref="C20" r:id="rId6" tooltip="Klikněte pro detail záznamu" xr:uid="{00000000-0004-0000-0400-000034000000}"/>
    <hyperlink ref="C22" r:id="rId7" tooltip="Klikněte pro detail záznamu" xr:uid="{00000000-0004-0000-0400-000036000000}"/>
    <hyperlink ref="C27" r:id="rId8" xr:uid="{0BC86240-CC1C-4B41-9254-FEB3F538D672}"/>
    <hyperlink ref="C28" r:id="rId9" xr:uid="{1595FF76-CBBD-40DA-89B7-4523912FA244}"/>
    <hyperlink ref="C29" r:id="rId10" xr:uid="{B4F5D5AE-D364-4B41-81F9-54A96DDD46B3}"/>
    <hyperlink ref="C30" r:id="rId11" xr:uid="{601E67BF-5261-437D-8C46-A9F39357E526}"/>
    <hyperlink ref="C31" r:id="rId12" xr:uid="{FA9FA114-1C9F-4B48-A7D6-94DA5DB17B9A}"/>
    <hyperlink ref="C32" r:id="rId13" xr:uid="{9CFFDD3B-EF86-4151-8EEE-FE87BCC2CAF2}"/>
    <hyperlink ref="C33" r:id="rId14" xr:uid="{DAEC397C-1EEA-498C-8E23-0F23C731E8B4}"/>
    <hyperlink ref="C34" r:id="rId15" xr:uid="{65F3F91E-D781-4C16-9D6E-A2863ECDA8E6}"/>
    <hyperlink ref="C9" r:id="rId16" xr:uid="{DDB6AE78-6848-43F8-8981-54EE40111DF6}"/>
    <hyperlink ref="C10" r:id="rId17" xr:uid="{44BE9B83-9DA0-4972-9DDA-4F3065F097F7}"/>
    <hyperlink ref="C17" r:id="rId18" xr:uid="{2FA8FEE4-9E3E-47E6-BCD0-49A53EDA69C5}"/>
    <hyperlink ref="C18" r:id="rId19" xr:uid="{AA4F3487-EE45-4A4C-81F1-999CD186D9B8}"/>
    <hyperlink ref="C35" r:id="rId20" xr:uid="{FED16C16-E30A-46E3-9E31-5A3865B19476}"/>
    <hyperlink ref="C36" r:id="rId21" xr:uid="{A2EF04C7-2C43-4202-8A6C-B8F5382A3352}"/>
    <hyperlink ref="C38" r:id="rId22" xr:uid="{F0A9F6DE-8F0E-4DF5-8BB2-BC160CF8C1C2}"/>
    <hyperlink ref="C44" r:id="rId23" xr:uid="{0EC58BD8-AF5A-43CF-BE43-859E7D1ECEF3}"/>
    <hyperlink ref="C37" r:id="rId24" xr:uid="{A4187C9C-E5B2-407F-9B3D-5E227762DF1A}"/>
    <hyperlink ref="C39" r:id="rId25" xr:uid="{15A0411F-BABC-452C-B79E-7F5CE8EC19D2}"/>
    <hyperlink ref="C42" r:id="rId26" xr:uid="{29D6E59B-39B8-409F-B91E-13793FC83612}"/>
    <hyperlink ref="C43" r:id="rId27" xr:uid="{6258309D-F681-4497-9F8F-F358B1DD3C53}"/>
    <hyperlink ref="C45" r:id="rId28" xr:uid="{A4D83182-9890-4F28-8DB5-52E7DE7B162E}"/>
    <hyperlink ref="C46" r:id="rId29" xr:uid="{6C82046C-EE8D-4931-8683-9C535F1F041B}"/>
    <hyperlink ref="C47" r:id="rId30" xr:uid="{78F76A98-34AB-4E10-B603-96B19A57098B}"/>
    <hyperlink ref="C48" r:id="rId31" xr:uid="{BC00B4B9-B867-48FB-9A34-58CEE46CC4AA}"/>
    <hyperlink ref="C50" r:id="rId32" xr:uid="{4130EE8E-54A3-424F-A356-800C09034DCE}"/>
    <hyperlink ref="C49" r:id="rId33" xr:uid="{410955BD-C7D9-40CA-895B-AFF8D36EEF6C}"/>
    <hyperlink ref="C21" r:id="rId34" tooltip="Klikněte pro detail záznamu" xr:uid="{20B05CDB-06CC-4DBB-8A0F-9651749D91C4}"/>
    <hyperlink ref="C16" r:id="rId35" xr:uid="{FA452E3F-4250-4F4B-A6B0-1F0F11404647}"/>
    <hyperlink ref="C15" r:id="rId36" xr:uid="{85D1397B-5D6F-444D-A7A1-38092DF68161}"/>
    <hyperlink ref="C40" r:id="rId37" xr:uid="{612363D6-971C-46AA-8F84-90D1113BE21C}"/>
    <hyperlink ref="C41" r:id="rId38" xr:uid="{74ADA2EF-9A03-4808-A11D-AB31ADC30009}"/>
    <hyperlink ref="C51" r:id="rId39" xr:uid="{B547EDD3-BDF7-4217-895D-5614B8CADA50}"/>
    <hyperlink ref="C12" r:id="rId40" xr:uid="{562380BE-3735-4DC0-B947-CF1D5F4C66B5}"/>
    <hyperlink ref="C13" r:id="rId41" xr:uid="{91EDD808-6016-4A43-A067-914DFFD8B385}"/>
    <hyperlink ref="C14" r:id="rId42" xr:uid="{5ED0304B-BBB4-4281-8845-BB4443D9BF3E}"/>
  </hyperlinks>
  <pageMargins left="0.7" right="0.7" top="0.78740157499999996" bottom="0.78740157499999996" header="0.3" footer="0.3"/>
  <pageSetup paperSize="9" scale="60" orientation="portrait" r:id="rId4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J14"/>
  <sheetViews>
    <sheetView tabSelected="1" zoomScale="70" zoomScaleNormal="70" workbookViewId="0">
      <selection activeCell="J30" sqref="J30"/>
    </sheetView>
  </sheetViews>
  <sheetFormatPr defaultColWidth="9.08984375" defaultRowHeight="13" x14ac:dyDescent="0.3"/>
  <cols>
    <col min="1" max="1" width="9.08984375" style="13"/>
    <col min="2" max="2" width="5.08984375" style="13" customWidth="1"/>
    <col min="3" max="3" width="16.453125" style="13" customWidth="1"/>
    <col min="4" max="4" width="6.36328125" style="13" customWidth="1"/>
    <col min="5" max="5" width="35.08984375" style="13" customWidth="1"/>
    <col min="6" max="6" width="24.54296875" style="13" customWidth="1"/>
    <col min="7" max="7" width="11.90625" style="13" bestFit="1" customWidth="1"/>
    <col min="8" max="8" width="11.08984375" style="13" bestFit="1" customWidth="1"/>
    <col min="9" max="9" width="21.54296875" style="13" customWidth="1"/>
    <col min="10" max="10" width="16.453125" style="13" bestFit="1" customWidth="1"/>
    <col min="11" max="11" width="45.453125" style="13" customWidth="1"/>
    <col min="12" max="16384" width="9.08984375" style="13"/>
  </cols>
  <sheetData>
    <row r="3" spans="2:10" ht="13.5" thickBot="1" x14ac:dyDescent="0.35"/>
    <row r="4" spans="2:10" ht="12.75" customHeight="1" x14ac:dyDescent="0.3">
      <c r="B4" s="129" t="s">
        <v>581</v>
      </c>
      <c r="C4" s="130"/>
      <c r="D4" s="130"/>
      <c r="E4" s="130"/>
      <c r="F4" s="130"/>
      <c r="G4" s="130"/>
      <c r="H4" s="130"/>
      <c r="I4" s="130"/>
      <c r="J4" s="131"/>
    </row>
    <row r="5" spans="2:10" ht="12.75" customHeight="1" thickBot="1" x14ac:dyDescent="0.35">
      <c r="B5" s="150"/>
      <c r="C5" s="151"/>
      <c r="D5" s="151"/>
      <c r="E5" s="151"/>
      <c r="F5" s="151"/>
      <c r="G5" s="151"/>
      <c r="H5" s="151"/>
      <c r="I5" s="151"/>
      <c r="J5" s="152"/>
    </row>
    <row r="6" spans="2:10" ht="12.75" customHeight="1" x14ac:dyDescent="0.3">
      <c r="B6" s="129" t="s">
        <v>11</v>
      </c>
      <c r="C6" s="130"/>
      <c r="D6" s="130"/>
      <c r="E6" s="130"/>
      <c r="F6" s="130"/>
      <c r="G6" s="130"/>
      <c r="H6" s="130"/>
      <c r="I6" s="130"/>
      <c r="J6" s="131"/>
    </row>
    <row r="7" spans="2:10" ht="13.5" customHeight="1" thickBot="1" x14ac:dyDescent="0.35">
      <c r="B7" s="132"/>
      <c r="C7" s="133"/>
      <c r="D7" s="133"/>
      <c r="E7" s="133"/>
      <c r="F7" s="133"/>
      <c r="G7" s="133"/>
      <c r="H7" s="133"/>
      <c r="I7" s="133"/>
      <c r="J7" s="134"/>
    </row>
    <row r="8" spans="2:10" ht="52.5" thickBot="1" x14ac:dyDescent="0.35">
      <c r="B8" s="97"/>
      <c r="C8" s="90" t="s">
        <v>1</v>
      </c>
      <c r="D8" s="90"/>
      <c r="E8" s="90" t="s">
        <v>3</v>
      </c>
      <c r="F8" s="90" t="s">
        <v>4</v>
      </c>
      <c r="G8" s="90" t="s">
        <v>5</v>
      </c>
      <c r="H8" s="90" t="s">
        <v>2</v>
      </c>
      <c r="I8" s="89" t="s">
        <v>648</v>
      </c>
      <c r="J8" s="95" t="s">
        <v>649</v>
      </c>
    </row>
    <row r="9" spans="2:10" s="32" customFormat="1" ht="54" customHeight="1" x14ac:dyDescent="0.25">
      <c r="B9" s="96">
        <v>1</v>
      </c>
      <c r="C9" s="73" t="s">
        <v>138</v>
      </c>
      <c r="D9" s="74" t="s">
        <v>19</v>
      </c>
      <c r="E9" s="74" t="s">
        <v>139</v>
      </c>
      <c r="F9" s="74" t="s">
        <v>770</v>
      </c>
      <c r="G9" s="74" t="s">
        <v>60</v>
      </c>
      <c r="H9" s="74" t="s">
        <v>9</v>
      </c>
      <c r="I9" s="75">
        <v>1539</v>
      </c>
      <c r="J9" s="75">
        <v>1539</v>
      </c>
    </row>
    <row r="10" spans="2:10" s="32" customFormat="1" ht="61.25" customHeight="1" x14ac:dyDescent="0.25">
      <c r="B10" s="52">
        <v>2</v>
      </c>
      <c r="C10" s="6" t="s">
        <v>140</v>
      </c>
      <c r="D10" s="8" t="s">
        <v>19</v>
      </c>
      <c r="E10" s="8" t="s">
        <v>141</v>
      </c>
      <c r="F10" s="8" t="s">
        <v>142</v>
      </c>
      <c r="G10" s="8" t="s">
        <v>60</v>
      </c>
      <c r="H10" s="8" t="s">
        <v>9</v>
      </c>
      <c r="I10" s="9">
        <v>1571</v>
      </c>
      <c r="J10" s="9">
        <v>1571</v>
      </c>
    </row>
    <row r="11" spans="2:10" s="32" customFormat="1" ht="50" customHeight="1" x14ac:dyDescent="0.25">
      <c r="B11" s="52">
        <v>3</v>
      </c>
      <c r="C11" s="6" t="s">
        <v>295</v>
      </c>
      <c r="D11" s="8" t="s">
        <v>19</v>
      </c>
      <c r="E11" s="8" t="s">
        <v>296</v>
      </c>
      <c r="F11" s="8" t="s">
        <v>771</v>
      </c>
      <c r="G11" s="8" t="s">
        <v>158</v>
      </c>
      <c r="H11" s="8" t="s">
        <v>9</v>
      </c>
      <c r="I11" s="9">
        <v>610</v>
      </c>
      <c r="J11" s="9">
        <v>610</v>
      </c>
    </row>
    <row r="12" spans="2:10" s="32" customFormat="1" ht="50" customHeight="1" x14ac:dyDescent="0.25">
      <c r="B12" s="52">
        <v>4</v>
      </c>
      <c r="C12" s="6" t="s">
        <v>780</v>
      </c>
      <c r="D12" s="153" t="s">
        <v>12</v>
      </c>
      <c r="E12" s="8" t="s">
        <v>781</v>
      </c>
      <c r="F12" s="8" t="s">
        <v>782</v>
      </c>
      <c r="G12" s="8" t="s">
        <v>665</v>
      </c>
      <c r="H12" s="8" t="s">
        <v>684</v>
      </c>
      <c r="I12" s="9">
        <v>1357</v>
      </c>
      <c r="J12" s="9">
        <v>528</v>
      </c>
    </row>
    <row r="13" spans="2:10" s="33" customFormat="1" ht="50" customHeight="1" thickBot="1" x14ac:dyDescent="0.3">
      <c r="B13" s="112">
        <v>5</v>
      </c>
      <c r="C13" s="12" t="s">
        <v>363</v>
      </c>
      <c r="D13" s="10" t="s">
        <v>395</v>
      </c>
      <c r="E13" s="10" t="s">
        <v>364</v>
      </c>
      <c r="F13" s="10" t="s">
        <v>365</v>
      </c>
      <c r="G13" s="10" t="s">
        <v>329</v>
      </c>
      <c r="H13" s="10" t="s">
        <v>7</v>
      </c>
      <c r="I13" s="11">
        <v>2113</v>
      </c>
      <c r="J13" s="11">
        <v>2113</v>
      </c>
    </row>
    <row r="14" spans="2:10" ht="26.5" thickBot="1" x14ac:dyDescent="0.65">
      <c r="B14" s="42"/>
      <c r="C14" s="38" t="s">
        <v>26</v>
      </c>
      <c r="D14" s="39"/>
      <c r="E14" s="39"/>
      <c r="F14" s="40"/>
      <c r="G14" s="106"/>
      <c r="H14" s="39"/>
      <c r="I14" s="113">
        <f>SUM(I9:I13)</f>
        <v>7190</v>
      </c>
      <c r="J14" s="107">
        <f>SUM(J9:J13)</f>
        <v>6361</v>
      </c>
    </row>
  </sheetData>
  <autoFilter ref="C8:J14" xr:uid="{89636F5A-E7EF-4B2A-B396-BB8C7D3AFB2C}"/>
  <mergeCells count="2">
    <mergeCell ref="B6:J7"/>
    <mergeCell ref="B4:J5"/>
  </mergeCells>
  <phoneticPr fontId="4" type="noConversion"/>
  <hyperlinks>
    <hyperlink ref="C9" r:id="rId1" tooltip="Klikněte pro detail záznamu" xr:uid="{00000000-0004-0000-0500-000002000000}"/>
    <hyperlink ref="C10" r:id="rId2" tooltip="Klikněte pro detail záznamu" xr:uid="{00000000-0004-0000-0500-000003000000}"/>
    <hyperlink ref="C13" r:id="rId3" xr:uid="{20556F72-B687-4F83-9176-F608277C5C9A}"/>
    <hyperlink ref="C11" r:id="rId4" xr:uid="{72EADBB4-29FB-4290-93CA-4E575DD01477}"/>
    <hyperlink ref="C12" r:id="rId5" xr:uid="{549812A2-87AF-45D9-8BAB-861F81B6CA76}"/>
  </hyperlinks>
  <pageMargins left="0.78740157499999996" right="0.78740157499999996" top="0.984251969" bottom="0.984251969" header="0.4921259845" footer="0.4921259845"/>
  <pageSetup paperSize="9" scale="60" orientation="portrait" horizontalDpi="300" verticalDpi="300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18"/>
  <sheetViews>
    <sheetView zoomScale="70" zoomScaleNormal="70" workbookViewId="0">
      <selection activeCell="J29" sqref="J29"/>
    </sheetView>
  </sheetViews>
  <sheetFormatPr defaultRowHeight="12.5" x14ac:dyDescent="0.25"/>
  <cols>
    <col min="1" max="1" width="6" customWidth="1"/>
    <col min="2" max="2" width="5.90625" customWidth="1"/>
    <col min="3" max="3" width="19" customWidth="1"/>
    <col min="4" max="4" width="5.54296875" customWidth="1"/>
    <col min="5" max="5" width="34" customWidth="1"/>
    <col min="6" max="6" width="29.90625" customWidth="1"/>
    <col min="7" max="7" width="14.453125" customWidth="1"/>
    <col min="8" max="8" width="17.08984375" customWidth="1"/>
    <col min="9" max="9" width="20.453125" customWidth="1"/>
    <col min="10" max="10" width="19.453125" customWidth="1"/>
  </cols>
  <sheetData>
    <row r="4" spans="2:10" ht="13" thickBot="1" x14ac:dyDescent="0.3"/>
    <row r="5" spans="2:10" s="1" customFormat="1" ht="27" customHeight="1" x14ac:dyDescent="0.25">
      <c r="B5" s="144" t="s">
        <v>582</v>
      </c>
      <c r="C5" s="145"/>
      <c r="D5" s="145"/>
      <c r="E5" s="145"/>
      <c r="F5" s="145"/>
      <c r="G5" s="145"/>
      <c r="H5" s="145"/>
      <c r="I5" s="145"/>
      <c r="J5" s="146"/>
    </row>
    <row r="6" spans="2:10" s="1" customFormat="1" ht="13.5" customHeight="1" thickBot="1" x14ac:dyDescent="0.3">
      <c r="B6" s="147"/>
      <c r="C6" s="148"/>
      <c r="D6" s="148"/>
      <c r="E6" s="148"/>
      <c r="F6" s="148"/>
      <c r="G6" s="148"/>
      <c r="H6" s="148"/>
      <c r="I6" s="148"/>
      <c r="J6" s="149"/>
    </row>
    <row r="7" spans="2:10" s="1" customFormat="1" ht="15" customHeight="1" x14ac:dyDescent="0.5">
      <c r="B7" s="126"/>
      <c r="C7" s="145" t="s">
        <v>11</v>
      </c>
      <c r="D7" s="145"/>
      <c r="E7" s="145"/>
      <c r="F7" s="145"/>
      <c r="G7" s="145"/>
      <c r="H7" s="145"/>
      <c r="I7" s="145"/>
      <c r="J7" s="146"/>
    </row>
    <row r="8" spans="2:10" s="1" customFormat="1" ht="12" customHeight="1" thickBot="1" x14ac:dyDescent="0.55000000000000004">
      <c r="B8" s="127"/>
      <c r="C8" s="148"/>
      <c r="D8" s="148"/>
      <c r="E8" s="148"/>
      <c r="F8" s="148"/>
      <c r="G8" s="148"/>
      <c r="H8" s="148"/>
      <c r="I8" s="148"/>
      <c r="J8" s="149"/>
    </row>
    <row r="9" spans="2:10" s="1" customFormat="1" ht="54.75" customHeight="1" thickBot="1" x14ac:dyDescent="0.3">
      <c r="B9" s="97"/>
      <c r="C9" s="90" t="s">
        <v>1</v>
      </c>
      <c r="D9" s="90"/>
      <c r="E9" s="90" t="s">
        <v>3</v>
      </c>
      <c r="F9" s="90" t="s">
        <v>4</v>
      </c>
      <c r="G9" s="90" t="s">
        <v>5</v>
      </c>
      <c r="H9" s="90" t="s">
        <v>2</v>
      </c>
      <c r="I9" s="89" t="s">
        <v>645</v>
      </c>
      <c r="J9" s="95" t="s">
        <v>646</v>
      </c>
    </row>
    <row r="10" spans="2:10" s="1" customFormat="1" ht="50" customHeight="1" x14ac:dyDescent="0.25">
      <c r="B10" s="96">
        <v>1</v>
      </c>
      <c r="C10" s="73" t="s">
        <v>299</v>
      </c>
      <c r="D10" s="86" t="s">
        <v>51</v>
      </c>
      <c r="E10" s="74" t="s">
        <v>300</v>
      </c>
      <c r="F10" s="74" t="s">
        <v>301</v>
      </c>
      <c r="G10" s="74" t="s">
        <v>156</v>
      </c>
      <c r="H10" s="74" t="s">
        <v>7</v>
      </c>
      <c r="I10" s="75">
        <v>2964</v>
      </c>
      <c r="J10" s="75">
        <v>2964</v>
      </c>
    </row>
    <row r="11" spans="2:10" s="1" customFormat="1" ht="50" customHeight="1" x14ac:dyDescent="0.25">
      <c r="B11" s="52">
        <v>2</v>
      </c>
      <c r="C11" s="6" t="s">
        <v>132</v>
      </c>
      <c r="D11" s="7" t="s">
        <v>19</v>
      </c>
      <c r="E11" s="8" t="s">
        <v>133</v>
      </c>
      <c r="F11" s="8" t="s">
        <v>30</v>
      </c>
      <c r="G11" s="8" t="s">
        <v>60</v>
      </c>
      <c r="H11" s="8" t="s">
        <v>9</v>
      </c>
      <c r="I11" s="9">
        <v>933</v>
      </c>
      <c r="J11" s="9">
        <v>933</v>
      </c>
    </row>
    <row r="12" spans="2:10" s="1" customFormat="1" ht="50" customHeight="1" x14ac:dyDescent="0.25">
      <c r="B12" s="96">
        <v>3</v>
      </c>
      <c r="C12" s="6" t="s">
        <v>134</v>
      </c>
      <c r="D12" s="7" t="s">
        <v>19</v>
      </c>
      <c r="E12" s="8" t="s">
        <v>135</v>
      </c>
      <c r="F12" s="8" t="s">
        <v>18</v>
      </c>
      <c r="G12" s="8" t="s">
        <v>60</v>
      </c>
      <c r="H12" s="8" t="s">
        <v>9</v>
      </c>
      <c r="I12" s="9">
        <v>1392</v>
      </c>
      <c r="J12" s="9">
        <v>1392</v>
      </c>
    </row>
    <row r="13" spans="2:10" s="1" customFormat="1" ht="50" customHeight="1" x14ac:dyDescent="0.25">
      <c r="B13" s="52">
        <v>4</v>
      </c>
      <c r="C13" s="6" t="s">
        <v>252</v>
      </c>
      <c r="D13" s="7" t="s">
        <v>70</v>
      </c>
      <c r="E13" s="8" t="s">
        <v>253</v>
      </c>
      <c r="F13" s="8" t="s">
        <v>254</v>
      </c>
      <c r="G13" s="8" t="s">
        <v>158</v>
      </c>
      <c r="H13" s="8" t="s">
        <v>9</v>
      </c>
      <c r="I13" s="9">
        <v>4331</v>
      </c>
      <c r="J13" s="9">
        <v>279</v>
      </c>
    </row>
    <row r="14" spans="2:10" s="4" customFormat="1" ht="50" customHeight="1" x14ac:dyDescent="0.25">
      <c r="B14" s="96">
        <v>5</v>
      </c>
      <c r="C14" s="6" t="s">
        <v>366</v>
      </c>
      <c r="D14" s="7" t="s">
        <v>395</v>
      </c>
      <c r="E14" s="8" t="s">
        <v>367</v>
      </c>
      <c r="F14" s="8" t="s">
        <v>368</v>
      </c>
      <c r="G14" s="8" t="s">
        <v>329</v>
      </c>
      <c r="H14" s="8" t="s">
        <v>7</v>
      </c>
      <c r="I14" s="9">
        <v>1541</v>
      </c>
      <c r="J14" s="9">
        <v>1541</v>
      </c>
    </row>
    <row r="15" spans="2:10" s="4" customFormat="1" ht="50" customHeight="1" thickBot="1" x14ac:dyDescent="0.3">
      <c r="B15" s="52">
        <v>6</v>
      </c>
      <c r="C15" s="12" t="s">
        <v>369</v>
      </c>
      <c r="D15" s="104" t="s">
        <v>395</v>
      </c>
      <c r="E15" s="10" t="s">
        <v>370</v>
      </c>
      <c r="F15" s="10" t="s">
        <v>31</v>
      </c>
      <c r="G15" s="10" t="s">
        <v>329</v>
      </c>
      <c r="H15" s="10" t="s">
        <v>7</v>
      </c>
      <c r="I15" s="11">
        <v>1385</v>
      </c>
      <c r="J15" s="11">
        <v>1385</v>
      </c>
    </row>
    <row r="16" spans="2:10" s="1" customFormat="1" ht="27.75" customHeight="1" thickBot="1" x14ac:dyDescent="0.55000000000000004">
      <c r="B16" s="114"/>
      <c r="C16" s="115" t="s">
        <v>26</v>
      </c>
      <c r="D16" s="116"/>
      <c r="E16" s="117"/>
      <c r="F16" s="118"/>
      <c r="G16" s="118"/>
      <c r="H16" s="117"/>
      <c r="I16" s="119">
        <f>SUM(I10:I15)</f>
        <v>12546</v>
      </c>
      <c r="J16" s="120">
        <f>SUM(J10:J15)</f>
        <v>8494</v>
      </c>
    </row>
    <row r="17" s="1" customFormat="1" x14ac:dyDescent="0.25"/>
    <row r="18" s="1" customFormat="1" x14ac:dyDescent="0.25"/>
  </sheetData>
  <autoFilter ref="C9:J16" xr:uid="{B8316909-2897-402D-9A28-44A024E109FA}"/>
  <mergeCells count="2">
    <mergeCell ref="C7:J8"/>
    <mergeCell ref="B5:J6"/>
  </mergeCells>
  <phoneticPr fontId="4" type="noConversion"/>
  <hyperlinks>
    <hyperlink ref="C11" r:id="rId1" tooltip="Klikněte pro detail záznamu" xr:uid="{00000000-0004-0000-0600-000009000000}"/>
    <hyperlink ref="C12" r:id="rId2" tooltip="Klikněte pro detail záznamu" xr:uid="{00000000-0004-0000-0600-00000A000000}"/>
    <hyperlink ref="C13" r:id="rId3" xr:uid="{A871DC18-C9DB-4574-BC98-554B9A9A1872}"/>
    <hyperlink ref="C10" r:id="rId4" xr:uid="{E0BB3433-AD47-4F30-8802-3FC19AFF4DCF}"/>
    <hyperlink ref="C14" r:id="rId5" xr:uid="{85F36370-BFD1-44D6-8BAE-BCC86AA2D8C9}"/>
    <hyperlink ref="C15" r:id="rId6" xr:uid="{F57708D8-B99F-44AB-9F65-1AA7A5913240}"/>
  </hyperlinks>
  <pageMargins left="0.78740157499999996" right="0.78740157499999996" top="0.984251969" bottom="0.984251969" header="0.4921259845" footer="0.4921259845"/>
  <pageSetup paperSize="9" scale="52" orientation="portrait" horizontalDpi="300" verticalDpi="300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J20"/>
  <sheetViews>
    <sheetView zoomScale="70" zoomScaleNormal="70" workbookViewId="0">
      <selection activeCell="P18" sqref="P18"/>
    </sheetView>
  </sheetViews>
  <sheetFormatPr defaultColWidth="9.08984375" defaultRowHeight="13" x14ac:dyDescent="0.3"/>
  <cols>
    <col min="1" max="1" width="9.08984375" style="13"/>
    <col min="2" max="2" width="3.54296875" style="13" customWidth="1"/>
    <col min="3" max="3" width="17.54296875" style="14" customWidth="1"/>
    <col min="4" max="4" width="7.90625" style="13" customWidth="1"/>
    <col min="5" max="5" width="36.08984375" style="13" customWidth="1"/>
    <col min="6" max="6" width="25.453125" style="13" customWidth="1"/>
    <col min="7" max="7" width="11.90625" style="13" bestFit="1" customWidth="1"/>
    <col min="8" max="8" width="11.453125" style="13" bestFit="1" customWidth="1"/>
    <col min="9" max="9" width="20.453125" style="13" customWidth="1"/>
    <col min="10" max="10" width="16" style="13" customWidth="1"/>
    <col min="11" max="16384" width="9.08984375" style="13"/>
  </cols>
  <sheetData>
    <row r="3" spans="1:10" ht="13.5" thickBot="1" x14ac:dyDescent="0.35"/>
    <row r="4" spans="1:10" ht="12.75" customHeight="1" x14ac:dyDescent="0.3">
      <c r="B4" s="129" t="s">
        <v>583</v>
      </c>
      <c r="C4" s="130"/>
      <c r="D4" s="130"/>
      <c r="E4" s="130"/>
      <c r="F4" s="130"/>
      <c r="G4" s="130"/>
      <c r="H4" s="130"/>
      <c r="I4" s="130"/>
      <c r="J4" s="131"/>
    </row>
    <row r="5" spans="1:10" ht="16.5" customHeight="1" thickBot="1" x14ac:dyDescent="0.35">
      <c r="B5" s="132"/>
      <c r="C5" s="133"/>
      <c r="D5" s="133"/>
      <c r="E5" s="133"/>
      <c r="F5" s="133"/>
      <c r="G5" s="133"/>
      <c r="H5" s="133"/>
      <c r="I5" s="133"/>
      <c r="J5" s="134"/>
    </row>
    <row r="6" spans="1:10" ht="20.25" customHeight="1" x14ac:dyDescent="0.3">
      <c r="B6" s="144" t="s">
        <v>11</v>
      </c>
      <c r="C6" s="145"/>
      <c r="D6" s="145"/>
      <c r="E6" s="145"/>
      <c r="F6" s="145"/>
      <c r="G6" s="145"/>
      <c r="H6" s="145"/>
      <c r="I6" s="145"/>
      <c r="J6" s="146"/>
    </row>
    <row r="7" spans="1:10" ht="14.25" customHeight="1" thickBot="1" x14ac:dyDescent="0.35">
      <c r="B7" s="147"/>
      <c r="C7" s="148"/>
      <c r="D7" s="148"/>
      <c r="E7" s="148"/>
      <c r="F7" s="148"/>
      <c r="G7" s="148"/>
      <c r="H7" s="148"/>
      <c r="I7" s="148"/>
      <c r="J7" s="149"/>
    </row>
    <row r="8" spans="1:10" ht="75.75" customHeight="1" thickBot="1" x14ac:dyDescent="0.35">
      <c r="B8" s="98"/>
      <c r="C8" s="99" t="s">
        <v>1</v>
      </c>
      <c r="D8" s="99"/>
      <c r="E8" s="99" t="s">
        <v>3</v>
      </c>
      <c r="F8" s="99" t="s">
        <v>4</v>
      </c>
      <c r="G8" s="78" t="s">
        <v>5</v>
      </c>
      <c r="H8" s="78" t="s">
        <v>2</v>
      </c>
      <c r="I8" s="78" t="s">
        <v>645</v>
      </c>
      <c r="J8" s="79" t="s">
        <v>646</v>
      </c>
    </row>
    <row r="9" spans="1:10" ht="50" customHeight="1" x14ac:dyDescent="0.3">
      <c r="A9" s="32"/>
      <c r="B9" s="96">
        <v>1</v>
      </c>
      <c r="C9" s="73" t="s">
        <v>22</v>
      </c>
      <c r="D9" s="74" t="s">
        <v>12</v>
      </c>
      <c r="E9" s="74" t="s">
        <v>23</v>
      </c>
      <c r="F9" s="74" t="s">
        <v>24</v>
      </c>
      <c r="G9" s="74" t="s">
        <v>53</v>
      </c>
      <c r="H9" s="74" t="s">
        <v>7</v>
      </c>
      <c r="I9" s="75">
        <v>0</v>
      </c>
      <c r="J9" s="75">
        <v>0</v>
      </c>
    </row>
    <row r="10" spans="1:10" ht="50" customHeight="1" x14ac:dyDescent="0.3">
      <c r="A10" s="32"/>
      <c r="B10" s="52">
        <v>2</v>
      </c>
      <c r="C10" s="6" t="s">
        <v>586</v>
      </c>
      <c r="D10" s="8" t="s">
        <v>12</v>
      </c>
      <c r="E10" s="8" t="s">
        <v>165</v>
      </c>
      <c r="F10" s="8" t="s">
        <v>166</v>
      </c>
      <c r="G10" s="8" t="s">
        <v>158</v>
      </c>
      <c r="H10" s="8" t="s">
        <v>7</v>
      </c>
      <c r="I10" s="9">
        <v>859</v>
      </c>
      <c r="J10" s="9">
        <v>859</v>
      </c>
    </row>
    <row r="11" spans="1:10" ht="50" customHeight="1" x14ac:dyDescent="0.3">
      <c r="A11" s="32"/>
      <c r="B11" s="96">
        <v>3</v>
      </c>
      <c r="C11" s="6" t="s">
        <v>207</v>
      </c>
      <c r="D11" s="8" t="s">
        <v>12</v>
      </c>
      <c r="E11" s="8" t="s">
        <v>208</v>
      </c>
      <c r="F11" s="8" t="s">
        <v>277</v>
      </c>
      <c r="G11" s="8" t="s">
        <v>158</v>
      </c>
      <c r="H11" s="8" t="s">
        <v>7</v>
      </c>
      <c r="I11" s="9">
        <v>635</v>
      </c>
      <c r="J11" s="9">
        <v>152</v>
      </c>
    </row>
    <row r="12" spans="1:10" ht="50" customHeight="1" x14ac:dyDescent="0.3">
      <c r="A12" s="32"/>
      <c r="B12" s="52">
        <v>4</v>
      </c>
      <c r="C12" s="6" t="s">
        <v>289</v>
      </c>
      <c r="D12" s="8" t="s">
        <v>19</v>
      </c>
      <c r="E12" s="8" t="s">
        <v>290</v>
      </c>
      <c r="F12" s="8" t="s">
        <v>291</v>
      </c>
      <c r="G12" s="8" t="s">
        <v>158</v>
      </c>
      <c r="H12" s="8" t="s">
        <v>9</v>
      </c>
      <c r="I12" s="9">
        <v>796</v>
      </c>
      <c r="J12" s="9">
        <v>796</v>
      </c>
    </row>
    <row r="13" spans="1:10" s="22" customFormat="1" ht="50" customHeight="1" x14ac:dyDescent="0.3">
      <c r="A13" s="33"/>
      <c r="B13" s="96">
        <v>5</v>
      </c>
      <c r="C13" s="6" t="s">
        <v>334</v>
      </c>
      <c r="D13" s="8" t="s">
        <v>395</v>
      </c>
      <c r="E13" s="8" t="s">
        <v>335</v>
      </c>
      <c r="F13" s="8" t="s">
        <v>336</v>
      </c>
      <c r="G13" s="8" t="s">
        <v>329</v>
      </c>
      <c r="H13" s="8" t="s">
        <v>7</v>
      </c>
      <c r="I13" s="9">
        <v>1839</v>
      </c>
      <c r="J13" s="9">
        <v>1839</v>
      </c>
    </row>
    <row r="14" spans="1:10" s="22" customFormat="1" ht="50" customHeight="1" x14ac:dyDescent="0.3">
      <c r="A14" s="33"/>
      <c r="B14" s="52">
        <v>6</v>
      </c>
      <c r="C14" s="6" t="s">
        <v>501</v>
      </c>
      <c r="D14" s="8" t="s">
        <v>757</v>
      </c>
      <c r="E14" s="8" t="s">
        <v>500</v>
      </c>
      <c r="F14" s="8" t="s">
        <v>278</v>
      </c>
      <c r="G14" s="8" t="s">
        <v>643</v>
      </c>
      <c r="H14" s="8" t="s">
        <v>10</v>
      </c>
      <c r="I14" s="9">
        <v>3595</v>
      </c>
      <c r="J14" s="9">
        <v>3595</v>
      </c>
    </row>
    <row r="15" spans="1:10" s="22" customFormat="1" ht="50" customHeight="1" thickBot="1" x14ac:dyDescent="0.35">
      <c r="A15" s="33"/>
      <c r="B15" s="123">
        <v>7</v>
      </c>
      <c r="C15" s="12" t="s">
        <v>758</v>
      </c>
      <c r="D15" s="10" t="s">
        <v>755</v>
      </c>
      <c r="E15" s="10" t="s">
        <v>759</v>
      </c>
      <c r="F15" s="10" t="s">
        <v>760</v>
      </c>
      <c r="G15" s="10" t="s">
        <v>578</v>
      </c>
      <c r="H15" s="10" t="s">
        <v>744</v>
      </c>
      <c r="I15" s="11">
        <v>809</v>
      </c>
      <c r="J15" s="11">
        <v>754</v>
      </c>
    </row>
    <row r="16" spans="1:10" ht="29.15" customHeight="1" thickBot="1" x14ac:dyDescent="0.65">
      <c r="B16" s="121"/>
      <c r="C16" s="38" t="s">
        <v>26</v>
      </c>
      <c r="D16" s="39"/>
      <c r="E16" s="39"/>
      <c r="F16" s="40"/>
      <c r="G16" s="40"/>
      <c r="H16" s="39"/>
      <c r="I16" s="41">
        <f>SUM(I9:I15)</f>
        <v>8533</v>
      </c>
      <c r="J16" s="122">
        <f>SUM(J9:J15)</f>
        <v>7995</v>
      </c>
    </row>
    <row r="17" spans="6:10" ht="29.15" customHeight="1" x14ac:dyDescent="0.3">
      <c r="F17" s="14"/>
      <c r="G17" s="14"/>
      <c r="I17" s="25"/>
      <c r="J17" s="25"/>
    </row>
    <row r="18" spans="6:10" ht="29.15" customHeight="1" x14ac:dyDescent="0.3">
      <c r="F18" s="14"/>
      <c r="G18" s="14"/>
      <c r="I18" s="25"/>
      <c r="J18" s="25"/>
    </row>
    <row r="19" spans="6:10" ht="29.15" customHeight="1" x14ac:dyDescent="0.3">
      <c r="F19" s="14"/>
      <c r="G19" s="14"/>
      <c r="I19" s="25"/>
      <c r="J19" s="25"/>
    </row>
    <row r="20" spans="6:10" ht="29.15" customHeight="1" x14ac:dyDescent="0.3">
      <c r="F20" s="14"/>
      <c r="G20" s="14"/>
      <c r="I20" s="25"/>
      <c r="J20" s="25"/>
    </row>
  </sheetData>
  <autoFilter ref="C8:J16" xr:uid="{709217F2-D50E-4364-AF69-1E582EF861BA}"/>
  <mergeCells count="2">
    <mergeCell ref="B4:J5"/>
    <mergeCell ref="B6:J7"/>
  </mergeCells>
  <phoneticPr fontId="0" type="noConversion"/>
  <hyperlinks>
    <hyperlink ref="C9" r:id="rId1" tooltip="Klikněte pro detail záznamu" xr:uid="{00000000-0004-0000-0700-000007000000}"/>
    <hyperlink ref="C10" r:id="rId2" display="GA21-11494S" xr:uid="{DB5FD223-D9C6-4E0A-B577-A43590F13A52}"/>
    <hyperlink ref="C11" r:id="rId3" xr:uid="{5DB1F8FA-A7C7-4016-81CF-EEA133BDCB6A}"/>
    <hyperlink ref="C12" r:id="rId4" xr:uid="{7F50AB72-6048-4C56-A1CE-EF2E652A8D58}"/>
    <hyperlink ref="C14" r:id="rId5" xr:uid="{9F7BAFB0-B501-4E0F-B6D0-A1EC11EFF540}"/>
    <hyperlink ref="C15" r:id="rId6" display="TQ01000315_x0009_Labyrinty kritického myšlení: Zvyšování datové gramotnosti a kritického myšlení seniorů_x0009_Univerzita Palackého v Olomouci_x0009_Asociace univerzit třetího věku České republiky, z. s." xr:uid="{5F2ECFB0-7369-4C6D-8FBD-8AC972C1B8DB}"/>
    <hyperlink ref="C13" r:id="rId7" xr:uid="{FF172921-2FC6-410C-85DD-82E67C7BF109}"/>
  </hyperlinks>
  <pageMargins left="0.78740157499999996" right="0.78740157499999996" top="0.984251969" bottom="0.984251969" header="0.4921259845" footer="0.4921259845"/>
  <pageSetup paperSize="9" scale="58" orientation="portrait" horizontalDpi="300" verticalDpi="300" r:id="rId8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J16"/>
  <sheetViews>
    <sheetView zoomScale="70" zoomScaleNormal="70" workbookViewId="0">
      <selection activeCell="I14" sqref="I14"/>
    </sheetView>
  </sheetViews>
  <sheetFormatPr defaultColWidth="9.08984375" defaultRowHeight="13" x14ac:dyDescent="0.3"/>
  <cols>
    <col min="1" max="1" width="9.08984375" style="13"/>
    <col min="2" max="2" width="5.08984375" style="13" customWidth="1"/>
    <col min="3" max="3" width="17.54296875" style="13" customWidth="1"/>
    <col min="4" max="4" width="4.453125" style="13" customWidth="1"/>
    <col min="5" max="5" width="36.08984375" style="13" customWidth="1"/>
    <col min="6" max="6" width="25.453125" style="13" customWidth="1"/>
    <col min="7" max="7" width="11.90625" style="13" bestFit="1" customWidth="1"/>
    <col min="8" max="8" width="11.453125" style="13" bestFit="1" customWidth="1"/>
    <col min="9" max="9" width="20.453125" style="13" customWidth="1"/>
    <col min="10" max="10" width="16.08984375" style="13" customWidth="1"/>
    <col min="11" max="16384" width="9.08984375" style="13"/>
  </cols>
  <sheetData>
    <row r="3" spans="2:10" ht="13.5" thickBot="1" x14ac:dyDescent="0.35"/>
    <row r="4" spans="2:10" ht="12.75" customHeight="1" x14ac:dyDescent="0.3">
      <c r="B4" s="129" t="s">
        <v>584</v>
      </c>
      <c r="C4" s="130"/>
      <c r="D4" s="130"/>
      <c r="E4" s="130"/>
      <c r="F4" s="130"/>
      <c r="G4" s="130"/>
      <c r="H4" s="130"/>
      <c r="I4" s="130"/>
      <c r="J4" s="131"/>
    </row>
    <row r="5" spans="2:10" ht="13.5" customHeight="1" thickBot="1" x14ac:dyDescent="0.35">
      <c r="B5" s="132"/>
      <c r="C5" s="133"/>
      <c r="D5" s="133"/>
      <c r="E5" s="133"/>
      <c r="F5" s="133"/>
      <c r="G5" s="133"/>
      <c r="H5" s="133"/>
      <c r="I5" s="133"/>
      <c r="J5" s="134"/>
    </row>
    <row r="6" spans="2:10" ht="15" customHeight="1" x14ac:dyDescent="0.3">
      <c r="B6" s="135" t="s">
        <v>11</v>
      </c>
      <c r="C6" s="136"/>
      <c r="D6" s="136"/>
      <c r="E6" s="136"/>
      <c r="F6" s="136"/>
      <c r="G6" s="136"/>
      <c r="H6" s="136"/>
      <c r="I6" s="136"/>
      <c r="J6" s="137"/>
    </row>
    <row r="7" spans="2:10" ht="14.25" customHeight="1" thickBot="1" x14ac:dyDescent="0.35">
      <c r="B7" s="132"/>
      <c r="C7" s="133"/>
      <c r="D7" s="133"/>
      <c r="E7" s="133"/>
      <c r="F7" s="133"/>
      <c r="G7" s="133"/>
      <c r="H7" s="133"/>
      <c r="I7" s="133"/>
      <c r="J7" s="134"/>
    </row>
    <row r="8" spans="2:10" ht="51.75" customHeight="1" thickBot="1" x14ac:dyDescent="0.35">
      <c r="B8" s="100"/>
      <c r="C8" s="89" t="s">
        <v>1</v>
      </c>
      <c r="D8" s="89"/>
      <c r="E8" s="89" t="s">
        <v>3</v>
      </c>
      <c r="F8" s="89" t="s">
        <v>4</v>
      </c>
      <c r="G8" s="89" t="s">
        <v>5</v>
      </c>
      <c r="H8" s="89" t="s">
        <v>2</v>
      </c>
      <c r="I8" s="89" t="s">
        <v>645</v>
      </c>
      <c r="J8" s="101" t="s">
        <v>646</v>
      </c>
    </row>
    <row r="9" spans="2:10" ht="50" customHeight="1" x14ac:dyDescent="0.3">
      <c r="B9" s="96">
        <v>1</v>
      </c>
      <c r="C9" s="73" t="s">
        <v>103</v>
      </c>
      <c r="D9" s="74" t="s">
        <v>474</v>
      </c>
      <c r="E9" s="74" t="s">
        <v>104</v>
      </c>
      <c r="F9" s="74" t="s">
        <v>105</v>
      </c>
      <c r="G9" s="74" t="s">
        <v>60</v>
      </c>
      <c r="H9" s="74" t="s">
        <v>312</v>
      </c>
      <c r="I9" s="75">
        <v>3595</v>
      </c>
      <c r="J9" s="75">
        <v>1297</v>
      </c>
    </row>
    <row r="10" spans="2:10" ht="50" customHeight="1" x14ac:dyDescent="0.3">
      <c r="B10" s="52">
        <v>2</v>
      </c>
      <c r="C10" s="6" t="s">
        <v>106</v>
      </c>
      <c r="D10" s="8" t="s">
        <v>474</v>
      </c>
      <c r="E10" s="8" t="s">
        <v>107</v>
      </c>
      <c r="F10" s="8" t="s">
        <v>479</v>
      </c>
      <c r="G10" s="8" t="s">
        <v>60</v>
      </c>
      <c r="H10" s="8" t="s">
        <v>312</v>
      </c>
      <c r="I10" s="9">
        <v>3396</v>
      </c>
      <c r="J10" s="9">
        <v>1296</v>
      </c>
    </row>
    <row r="11" spans="2:10" ht="50" customHeight="1" x14ac:dyDescent="0.3">
      <c r="B11" s="52">
        <v>3</v>
      </c>
      <c r="C11" s="6" t="s">
        <v>399</v>
      </c>
      <c r="D11" s="8" t="s">
        <v>474</v>
      </c>
      <c r="E11" s="8" t="s">
        <v>400</v>
      </c>
      <c r="F11" s="8" t="s">
        <v>419</v>
      </c>
      <c r="G11" s="8" t="s">
        <v>389</v>
      </c>
      <c r="H11" s="8" t="s">
        <v>312</v>
      </c>
      <c r="I11" s="9">
        <v>1850</v>
      </c>
      <c r="J11" s="9">
        <v>1171</v>
      </c>
    </row>
    <row r="12" spans="2:10" ht="50" customHeight="1" thickBot="1" x14ac:dyDescent="0.35">
      <c r="B12" s="112">
        <v>4</v>
      </c>
      <c r="C12" s="12" t="s">
        <v>762</v>
      </c>
      <c r="D12" s="10" t="s">
        <v>755</v>
      </c>
      <c r="E12" s="10" t="s">
        <v>761</v>
      </c>
      <c r="F12" s="10" t="s">
        <v>763</v>
      </c>
      <c r="G12" s="10" t="s">
        <v>578</v>
      </c>
      <c r="H12" s="10" t="s">
        <v>9</v>
      </c>
      <c r="I12" s="11">
        <v>847</v>
      </c>
      <c r="J12" s="11">
        <v>847</v>
      </c>
    </row>
    <row r="13" spans="2:10" ht="26.5" thickBot="1" x14ac:dyDescent="0.65">
      <c r="B13" s="42"/>
      <c r="C13" s="38" t="s">
        <v>26</v>
      </c>
      <c r="D13" s="39"/>
      <c r="E13" s="39"/>
      <c r="F13" s="40"/>
      <c r="G13" s="106"/>
      <c r="H13" s="39"/>
      <c r="I13" s="41">
        <f>SUM(I9:I12)</f>
        <v>9688</v>
      </c>
      <c r="J13" s="107">
        <f>SUM(J9:J12)</f>
        <v>4611</v>
      </c>
    </row>
    <row r="16" spans="2:10" ht="36.75" customHeight="1" x14ac:dyDescent="0.35">
      <c r="E16" s="26"/>
    </row>
  </sheetData>
  <autoFilter ref="C8:J13" xr:uid="{1601A537-848F-4196-9D3A-21FEBC41BA82}"/>
  <mergeCells count="2">
    <mergeCell ref="B4:J5"/>
    <mergeCell ref="B6:J7"/>
  </mergeCells>
  <hyperlinks>
    <hyperlink ref="C9" r:id="rId1" tooltip="Klikněte pro detail záznamu" xr:uid="{00000000-0004-0000-0800-000000000000}"/>
    <hyperlink ref="C10" r:id="rId2" tooltip="Klikněte pro detail záznamu" xr:uid="{00000000-0004-0000-0800-000001000000}"/>
    <hyperlink ref="C11" r:id="rId3" xr:uid="{1A7879D5-4F97-4CB6-AB41-628DB5D372E9}"/>
    <hyperlink ref="C12" r:id="rId4" xr:uid="{C47F3147-29E1-40F0-BD89-34CE0E5EF5C1}"/>
  </hyperlinks>
  <pageMargins left="0.78740157499999996" right="0.78740157499999996" top="0.984251969" bottom="0.984251969" header="0.4921259845" footer="0.4921259845"/>
  <pageSetup paperSize="9" scale="57" orientation="portrait" horizontalDpi="300" verticalDpi="300" r:id="rId5"/>
  <headerFooter alignWithMargins="0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51982c-07ac-43ce-8d6d-f26ce5b6c450" xsi:nil="true"/>
    <lcf76f155ced4ddcb4097134ff3c332f xmlns="3bcf0927-8409-4ed9-82c5-6586c8341d9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21D4E9A80A74C8AA53BBF2D9BDE85" ma:contentTypeVersion="16" ma:contentTypeDescription="Create a new document." ma:contentTypeScope="" ma:versionID="ce402aeaf04d4c1499da78d5e4984e82">
  <xsd:schema xmlns:xsd="http://www.w3.org/2001/XMLSchema" xmlns:xs="http://www.w3.org/2001/XMLSchema" xmlns:p="http://schemas.microsoft.com/office/2006/metadata/properties" xmlns:ns2="3bcf0927-8409-4ed9-82c5-6586c8341d97" xmlns:ns3="9c51982c-07ac-43ce-8d6d-f26ce5b6c450" targetNamespace="http://schemas.microsoft.com/office/2006/metadata/properties" ma:root="true" ma:fieldsID="10935126748accd7ae41fd9513615a5a" ns2:_="" ns3:_="">
    <xsd:import namespace="3bcf0927-8409-4ed9-82c5-6586c8341d97"/>
    <xsd:import namespace="9c51982c-07ac-43ce-8d6d-f26ce5b6c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0927-8409-4ed9-82c5-6586c8341d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b359e2-fdae-41c7-a0a3-a8a599e035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1982c-07ac-43ce-8d6d-f26ce5b6c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ddd33a4-a5f1-43b8-8240-f62f580c6f30}" ma:internalName="TaxCatchAll" ma:showField="CatchAllData" ma:web="9c51982c-07ac-43ce-8d6d-f26ce5b6c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D9EBD1-74C1-418B-8C71-5C84FCB49AC0}">
  <ds:schemaRefs>
    <ds:schemaRef ds:uri="http://schemas.microsoft.com/office/2006/metadata/properties"/>
    <ds:schemaRef ds:uri="http://schemas.microsoft.com/office/infopath/2007/PartnerControls"/>
    <ds:schemaRef ds:uri="9c51982c-07ac-43ce-8d6d-f26ce5b6c450"/>
    <ds:schemaRef ds:uri="3bcf0927-8409-4ed9-82c5-6586c8341d97"/>
  </ds:schemaRefs>
</ds:datastoreItem>
</file>

<file path=customXml/itemProps2.xml><?xml version="1.0" encoding="utf-8"?>
<ds:datastoreItem xmlns:ds="http://schemas.openxmlformats.org/officeDocument/2006/customXml" ds:itemID="{032070DA-2759-4FE9-9C19-0C839EE32C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E4D26-BB7B-4458-8AF8-8882F4FAD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f0927-8409-4ed9-82c5-6586c8341d97"/>
    <ds:schemaRef ds:uri="9c51982c-07ac-43ce-8d6d-f26ce5b6c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PřF</vt:lpstr>
      <vt:lpstr>RUP</vt:lpstr>
      <vt:lpstr>PF</vt:lpstr>
      <vt:lpstr>FF</vt:lpstr>
      <vt:lpstr>LF a UMTM</vt:lpstr>
      <vt:lpstr>PdF</vt:lpstr>
      <vt:lpstr>FTK</vt:lpstr>
      <vt:lpstr>CMTF</vt:lpstr>
      <vt:lpstr>FZV</vt:lpstr>
      <vt:lpstr>CATRIN</vt:lpstr>
      <vt:lpstr>CATRIN!Oblast_tisku</vt:lpstr>
      <vt:lpstr>CMTF!Oblast_tisku</vt:lpstr>
      <vt:lpstr>FF!Oblast_tisku</vt:lpstr>
      <vt:lpstr>FTK!Oblast_tisku</vt:lpstr>
      <vt:lpstr>FZV!Oblast_tisku</vt:lpstr>
      <vt:lpstr>'LF a UMTM'!Oblast_tisku</vt:lpstr>
      <vt:lpstr>PF!Oblast_tisku</vt:lpstr>
      <vt:lpstr>PřF!Oblast_tisku</vt:lpstr>
      <vt:lpstr>RUP!Oblast_tisku</vt:lpstr>
    </vt:vector>
  </TitlesOfParts>
  <Company>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</dc:creator>
  <cp:lastModifiedBy>Hrabakova Ludmila</cp:lastModifiedBy>
  <cp:lastPrinted>2022-01-27T12:18:35Z</cp:lastPrinted>
  <dcterms:created xsi:type="dcterms:W3CDTF">2006-05-03T06:36:47Z</dcterms:created>
  <dcterms:modified xsi:type="dcterms:W3CDTF">2024-02-05T06:53:56Z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0x01010071221D4E9A80A74C8AA53BBF2D9BDE85</vt:lpwstr>
  </property>
  <property fmtid="{D5CDD505-2E9C-101B-9397-08002B2CF9AE}" pid="3" name="MediaServiceImageTags">
    <vt:lpwstr/>
  </property>
</Properties>
</file>